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<sst xmlns="http://schemas.openxmlformats.org/spreadsheetml/2006/main" count="30" uniqueCount="24">
  <si>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</si>
  <si>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</si>
  <si>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</si>
  <si>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</si>
  <si>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</si>
  <si>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</si>
  <si>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</si>
  <si>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</si>
  <si>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</si>
  <si>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</si>
  <si>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</si>
  <si>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</si>
  <si>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</si>
  <si>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</si>
  <si>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</si>
  <si>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</si>
  <si>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ХVІІІ cесії VІІскликання від 21.12.2016р.</t>
  </si>
  <si>
    <t>"Про міський бюджет на 2017 рік"(зі змінами)</t>
  </si>
  <si>
    <t>К.І.Бондаренко</t>
  </si>
  <si>
    <t xml:space="preserve">Виконуюча обов‘язки                                                           </t>
  </si>
  <si>
    <t>Дергачівського міського голови,</t>
  </si>
  <si>
    <t xml:space="preserve">секретар ради                           </t>
  </si>
  <si>
    <t>Фінансування бюджету міста районного значення на 2017 рік</t>
  </si>
  <si>
    <t>в редакції  рішення  ХХХ сесії VII скл. від  15.09.2017р.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</si>
</sst>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3">
      <selection activeCell="H11" sqref="H11"/>
    </sheetView>
  </sheetViews>
  <sheetFormatPr defaultColWidth="9.00390625" defaultRowHeight="12.75"/>
  <cols>
    <col min="1" max="1" width="11.25390625" style="0" customWidth="1"/>
    <col min="2" max="2" width="44.25390625" style="0" customWidth="1"/>
    <col min="3" max="3" width="14.75390625" style="0" customWidth="1"/>
    <col min="4" max="6" width="14.125" style="0" customWidth="1"/>
    <col min="8" max="8" width="11.25390625" style="0" customWidth="1"/>
  </cols>
  <sheetData>
    <row r="1" spans="1:6" ht="12.75">
      <c r="A1" s="3"/>
      <c r="B1" s="3"/>
      <c r="C1" s="3"/>
      <c r="D1" s="2" t="s">
        <v>0</v>
      </c>
      <c r="E1" s="2"/>
      <c r="F1" s="2"/>
    </row>
    <row r="2" spans="1:6" ht="12.75">
      <c r="A2" s="3"/>
      <c r="B2" s="3"/>
      <c r="C2" s="3"/>
      <c r="D2" s="1" t="s">
        <v>16</v>
      </c>
      <c r="E2" s="2"/>
      <c r="F2" s="2"/>
    </row>
    <row r="3" spans="1:6" ht="12.75">
      <c r="A3" s="3"/>
      <c r="B3" s="3"/>
      <c r="C3" s="3"/>
      <c r="D3" s="1" t="s">
        <v>17</v>
      </c>
      <c r="E3" s="2"/>
      <c r="F3" s="2"/>
    </row>
    <row r="4" spans="1:6" ht="12.75">
      <c r="A4" s="3"/>
      <c r="B4" s="3"/>
      <c r="C4" s="3"/>
      <c r="D4" s="1" t="s">
        <v>23</v>
      </c>
      <c r="E4" s="2"/>
      <c r="F4" s="2"/>
    </row>
    <row r="5" spans="1:6" ht="12.75">
      <c r="A5" s="3"/>
      <c r="B5" s="3"/>
      <c r="C5" s="3"/>
      <c r="D5" s="1"/>
      <c r="E5" s="2"/>
      <c r="F5" s="2"/>
    </row>
    <row r="6" spans="1:6" ht="15.75">
      <c r="A6" s="19" t="s">
        <v>22</v>
      </c>
      <c r="B6" s="19"/>
      <c r="C6" s="19"/>
      <c r="D6" s="19"/>
      <c r="E6" s="19"/>
      <c r="F6" s="19"/>
    </row>
    <row r="7" spans="1:6" ht="12.75">
      <c r="A7" s="2"/>
      <c r="B7" s="2"/>
      <c r="C7" s="2"/>
      <c r="D7" s="2"/>
      <c r="E7" s="2"/>
      <c r="F7" s="4" t="s">
        <v>1</v>
      </c>
    </row>
    <row r="8" spans="1:6" ht="15">
      <c r="A8" s="20" t="s">
        <v>2</v>
      </c>
      <c r="B8" s="20" t="s">
        <v>3</v>
      </c>
      <c r="C8" s="20" t="s">
        <v>4</v>
      </c>
      <c r="D8" s="20" t="s">
        <v>5</v>
      </c>
      <c r="E8" s="20" t="s">
        <v>6</v>
      </c>
      <c r="F8" s="20"/>
    </row>
    <row r="9" spans="1:6" ht="12.75">
      <c r="A9" s="20"/>
      <c r="B9" s="20"/>
      <c r="C9" s="20"/>
      <c r="D9" s="20"/>
      <c r="E9" s="20" t="s">
        <v>4</v>
      </c>
      <c r="F9" s="20" t="s">
        <v>7</v>
      </c>
    </row>
    <row r="10" spans="1:6" ht="19.5" customHeight="1">
      <c r="A10" s="20"/>
      <c r="B10" s="20"/>
      <c r="C10" s="20"/>
      <c r="D10" s="20"/>
      <c r="E10" s="20"/>
      <c r="F10" s="20"/>
    </row>
    <row r="11" spans="1:6" ht="1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8" ht="15">
      <c r="A12" s="9">
        <v>200000</v>
      </c>
      <c r="B12" s="10" t="s">
        <v>8</v>
      </c>
      <c r="C12" s="11">
        <f aca="true" t="shared" si="0" ref="C12:C24">D12+E12</f>
        <v>6922223</v>
      </c>
      <c r="D12" s="11">
        <f>-1005400-1350000</f>
        <v>-2355400</v>
      </c>
      <c r="E12" s="11">
        <f>7927623+1350000</f>
        <v>9277623</v>
      </c>
      <c r="F12" s="11">
        <f>7161592+1350000</f>
        <v>8511592</v>
      </c>
      <c r="H12" s="7"/>
    </row>
    <row r="13" spans="1:6" ht="30">
      <c r="A13" s="9">
        <v>205000</v>
      </c>
      <c r="B13" s="10" t="s">
        <v>9</v>
      </c>
      <c r="C13" s="11">
        <f t="shared" si="0"/>
        <v>0</v>
      </c>
      <c r="D13" s="11">
        <v>0</v>
      </c>
      <c r="E13" s="11">
        <v>0</v>
      </c>
      <c r="F13" s="11">
        <v>0</v>
      </c>
    </row>
    <row r="14" spans="1:6" ht="15">
      <c r="A14" s="9">
        <v>205100</v>
      </c>
      <c r="B14" s="10" t="s">
        <v>10</v>
      </c>
      <c r="C14" s="11">
        <f t="shared" si="0"/>
        <v>382666</v>
      </c>
      <c r="D14" s="11">
        <v>0</v>
      </c>
      <c r="E14" s="11">
        <v>382666</v>
      </c>
      <c r="F14" s="11">
        <v>0</v>
      </c>
    </row>
    <row r="15" spans="1:6" ht="15">
      <c r="A15" s="9">
        <v>205200</v>
      </c>
      <c r="B15" s="10" t="s">
        <v>11</v>
      </c>
      <c r="C15" s="11">
        <f t="shared" si="0"/>
        <v>382666</v>
      </c>
      <c r="D15" s="11">
        <v>0</v>
      </c>
      <c r="E15" s="11">
        <v>382666</v>
      </c>
      <c r="F15" s="11">
        <v>0</v>
      </c>
    </row>
    <row r="16" spans="1:6" ht="30">
      <c r="A16" s="9">
        <v>208000</v>
      </c>
      <c r="B16" s="10" t="s">
        <v>12</v>
      </c>
      <c r="C16" s="11">
        <f t="shared" si="0"/>
        <v>6922223</v>
      </c>
      <c r="D16" s="11">
        <v>-1005400</v>
      </c>
      <c r="E16" s="11">
        <v>7927623</v>
      </c>
      <c r="F16" s="11">
        <v>7161592</v>
      </c>
    </row>
    <row r="17" spans="1:6" ht="15">
      <c r="A17" s="9">
        <v>208100</v>
      </c>
      <c r="B17" s="10" t="s">
        <v>10</v>
      </c>
      <c r="C17" s="11">
        <f t="shared" si="0"/>
        <v>8544848</v>
      </c>
      <c r="D17" s="12">
        <v>6406477</v>
      </c>
      <c r="E17" s="12">
        <v>2138371</v>
      </c>
      <c r="F17" s="12">
        <v>349998</v>
      </c>
    </row>
    <row r="18" spans="1:6" ht="15">
      <c r="A18" s="9">
        <v>208200</v>
      </c>
      <c r="B18" s="10" t="s">
        <v>11</v>
      </c>
      <c r="C18" s="11">
        <f t="shared" si="0"/>
        <v>1622625</v>
      </c>
      <c r="D18" s="12">
        <v>600000</v>
      </c>
      <c r="E18" s="12">
        <v>1022625</v>
      </c>
      <c r="F18" s="12">
        <v>283</v>
      </c>
    </row>
    <row r="19" spans="1:6" ht="45">
      <c r="A19" s="9">
        <v>208400</v>
      </c>
      <c r="B19" s="10" t="s">
        <v>13</v>
      </c>
      <c r="C19" s="11">
        <f t="shared" si="0"/>
        <v>0</v>
      </c>
      <c r="D19" s="11">
        <f>-6811877-1350000</f>
        <v>-8161877</v>
      </c>
      <c r="E19" s="11">
        <f>6811877+1350000</f>
        <v>8161877</v>
      </c>
      <c r="F19" s="11">
        <f>6811877+1350000</f>
        <v>8161877</v>
      </c>
    </row>
    <row r="20" spans="1:6" ht="15">
      <c r="A20" s="9">
        <v>600000</v>
      </c>
      <c r="B20" s="10" t="s">
        <v>14</v>
      </c>
      <c r="C20" s="11">
        <f t="shared" si="0"/>
        <v>6922223</v>
      </c>
      <c r="D20" s="11">
        <v>-2355400</v>
      </c>
      <c r="E20" s="11">
        <v>9277623</v>
      </c>
      <c r="F20" s="11">
        <v>8511592</v>
      </c>
    </row>
    <row r="21" spans="1:6" ht="15">
      <c r="A21" s="9">
        <v>602000</v>
      </c>
      <c r="B21" s="10" t="s">
        <v>15</v>
      </c>
      <c r="C21" s="11">
        <f t="shared" si="0"/>
        <v>6922223</v>
      </c>
      <c r="D21" s="11">
        <v>-2355400</v>
      </c>
      <c r="E21" s="11">
        <v>9277623</v>
      </c>
      <c r="F21" s="11">
        <v>8511592</v>
      </c>
    </row>
    <row r="22" spans="1:6" ht="15">
      <c r="A22" s="9">
        <v>602100</v>
      </c>
      <c r="B22" s="10" t="s">
        <v>10</v>
      </c>
      <c r="C22" s="11">
        <f t="shared" si="0"/>
        <v>8927514</v>
      </c>
      <c r="D22" s="11">
        <f aca="true" t="shared" si="1" ref="D22:F23">D14+D17</f>
        <v>6406477</v>
      </c>
      <c r="E22" s="11">
        <f>E14+E17</f>
        <v>2521037</v>
      </c>
      <c r="F22" s="11">
        <f t="shared" si="1"/>
        <v>349998</v>
      </c>
    </row>
    <row r="23" spans="1:6" ht="15">
      <c r="A23" s="9">
        <v>602200</v>
      </c>
      <c r="B23" s="10" t="s">
        <v>11</v>
      </c>
      <c r="C23" s="11">
        <f t="shared" si="0"/>
        <v>2005291</v>
      </c>
      <c r="D23" s="11">
        <f t="shared" si="1"/>
        <v>600000</v>
      </c>
      <c r="E23" s="11">
        <f t="shared" si="1"/>
        <v>1405291</v>
      </c>
      <c r="F23" s="11">
        <f t="shared" si="1"/>
        <v>283</v>
      </c>
    </row>
    <row r="24" spans="1:6" ht="45">
      <c r="A24" s="9">
        <v>602400</v>
      </c>
      <c r="B24" s="10" t="s">
        <v>13</v>
      </c>
      <c r="C24" s="11">
        <f t="shared" si="0"/>
        <v>0</v>
      </c>
      <c r="D24" s="11">
        <f>-6811877-1350000</f>
        <v>-8161877</v>
      </c>
      <c r="E24" s="11">
        <f>6811877+1350000</f>
        <v>8161877</v>
      </c>
      <c r="F24" s="11">
        <f>6811877+1350000</f>
        <v>8161877</v>
      </c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5"/>
      <c r="C27" s="2"/>
      <c r="D27" s="2"/>
      <c r="E27" s="5"/>
      <c r="F27" s="2"/>
    </row>
    <row r="28" spans="1:6" ht="15.75">
      <c r="A28" s="13" t="s">
        <v>19</v>
      </c>
      <c r="B28" s="14"/>
      <c r="C28" s="13"/>
      <c r="D28" s="13"/>
      <c r="E28" s="13"/>
      <c r="F28" s="6"/>
    </row>
    <row r="29" spans="1:6" ht="15.75">
      <c r="A29" s="18" t="s">
        <v>20</v>
      </c>
      <c r="B29" s="18"/>
      <c r="C29" s="13"/>
      <c r="D29" s="13"/>
      <c r="E29" s="13"/>
      <c r="F29" s="2"/>
    </row>
    <row r="30" spans="1:5" ht="15.75">
      <c r="A30" s="15" t="s">
        <v>21</v>
      </c>
      <c r="B30" s="14"/>
      <c r="C30" s="16"/>
      <c r="D30" s="17"/>
      <c r="E30" s="13" t="s">
        <v>18</v>
      </c>
    </row>
  </sheetData>
  <sheetProtection/>
  <mergeCells count="9">
    <mergeCell ref="A29:B29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3937007874015748" top="0.3937007874015748" bottom="0.3937007874015748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2017-09-18T11:02:47Z</cp:lastPrinted>
  <dcterms:created xsi:type="dcterms:W3CDTF">2017-06-14T12:28:37Z</dcterms:created>
  <dcterms:modified xsi:type="dcterms:W3CDTF">2017-09-18T11:03:43Z</dcterms:modified>
  <cp:category/>
  <cp:version/>
  <cp:contentType/>
  <cp:contentStatus/>
</cp:coreProperties>
</file>