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<sst xmlns="http://schemas.openxmlformats.org/spreadsheetml/2006/main" count="28" uniqueCount="22">
  <si>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</si>
  <si>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</si>
  <si>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</si>
  <si>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</si>
  <si>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</si>
  <si>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</si>
  <si>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</si>
  <si>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</si>
  <si>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</si>
  <si>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</si>
  <si>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</si>
  <si>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</si>
  <si>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</si>
  <si>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</si>
  <si>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</si>
  <si>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</si>
  <si>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2016 рік</t>
  </si>
  <si>
    <t>до  ріш. V сесії VІІ скл. від 24.12.2015р.</t>
  </si>
  <si>
    <t>"Про міський бюджет на 2016 рік''</t>
  </si>
  <si>
    <t>в ред. ріш.ХVІІсесії VII скл. від 14.12.2016р.</t>
  </si>
  <si>
    <t>Cекретар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</si>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</sst>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52" applyFont="1" applyAlignment="1" quotePrefix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5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52" applyFont="1" applyAlignment="1">
      <alignment horizontal="left" vertical="center"/>
      <protection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left"/>
    </xf>
    <xf numFmtId="2" fontId="24" fillId="0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/>
    </xf>
    <xf numFmtId="2" fontId="2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3" customWidth="1"/>
    <col min="4" max="6" width="14.125" style="0" customWidth="1"/>
    <col min="8" max="8" width="10.625" style="0" bestFit="1" customWidth="1"/>
    <col min="9" max="9" width="11.75390625" style="0" customWidth="1"/>
    <col min="10" max="10" width="11.875" style="0" customWidth="1"/>
  </cols>
  <sheetData>
    <row r="1" spans="4:6" ht="12.75">
      <c r="D1" s="9" t="s">
        <v>0</v>
      </c>
      <c r="E1" s="9"/>
      <c r="F1" s="9"/>
    </row>
    <row r="2" spans="4:6" ht="12.75">
      <c r="D2" s="10" t="s">
        <v>17</v>
      </c>
      <c r="E2" s="10"/>
      <c r="F2" s="10"/>
    </row>
    <row r="3" spans="4:6" ht="12.75">
      <c r="D3" s="4" t="s">
        <v>18</v>
      </c>
      <c r="E3" s="5"/>
      <c r="F3" s="5"/>
    </row>
    <row r="4" spans="4:6" ht="12.75">
      <c r="D4" s="6" t="s">
        <v>19</v>
      </c>
      <c r="E4" s="7"/>
      <c r="F4" s="7"/>
    </row>
    <row r="5" spans="1:6" ht="15.75">
      <c r="A5" s="11" t="s">
        <v>16</v>
      </c>
      <c r="B5" s="11"/>
      <c r="C5" s="11"/>
      <c r="D5" s="11"/>
      <c r="E5" s="11"/>
      <c r="F5" s="11"/>
    </row>
    <row r="6" spans="1:6" ht="15.75">
      <c r="A6" s="12"/>
      <c r="B6" s="12"/>
      <c r="C6" s="13"/>
      <c r="D6" s="12"/>
      <c r="E6" s="12"/>
      <c r="F6" s="14" t="s">
        <v>1</v>
      </c>
    </row>
    <row r="7" spans="1:6" ht="15.75">
      <c r="A7" s="15" t="s">
        <v>2</v>
      </c>
      <c r="B7" s="15" t="s">
        <v>3</v>
      </c>
      <c r="C7" s="16" t="s">
        <v>4</v>
      </c>
      <c r="D7" s="15" t="s">
        <v>5</v>
      </c>
      <c r="E7" s="15" t="s">
        <v>6</v>
      </c>
      <c r="F7" s="15"/>
    </row>
    <row r="8" spans="1:6" ht="12.75">
      <c r="A8" s="15"/>
      <c r="B8" s="15"/>
      <c r="C8" s="16"/>
      <c r="D8" s="15"/>
      <c r="E8" s="15" t="s">
        <v>4</v>
      </c>
      <c r="F8" s="15" t="s">
        <v>7</v>
      </c>
    </row>
    <row r="9" spans="1:6" ht="33" customHeight="1">
      <c r="A9" s="15"/>
      <c r="B9" s="15"/>
      <c r="C9" s="16"/>
      <c r="D9" s="15"/>
      <c r="E9" s="15"/>
      <c r="F9" s="15"/>
    </row>
    <row r="10" spans="1:6" ht="15.75">
      <c r="A10" s="17">
        <v>1</v>
      </c>
      <c r="B10" s="17">
        <v>2</v>
      </c>
      <c r="C10" s="18">
        <v>3</v>
      </c>
      <c r="D10" s="17">
        <v>4</v>
      </c>
      <c r="E10" s="17">
        <v>5</v>
      </c>
      <c r="F10" s="17">
        <v>6</v>
      </c>
    </row>
    <row r="11" spans="1:6" ht="15.75">
      <c r="A11" s="19">
        <v>200000</v>
      </c>
      <c r="B11" s="20" t="s">
        <v>8</v>
      </c>
      <c r="C11" s="8">
        <f aca="true" t="shared" si="0" ref="C11:C23">D11+E11</f>
        <v>1649075</v>
      </c>
      <c r="D11" s="21">
        <f>D15</f>
        <v>-7139225</v>
      </c>
      <c r="E11" s="21">
        <f>E15</f>
        <v>8788300</v>
      </c>
      <c r="F11" s="21">
        <f>F15</f>
        <v>8788300</v>
      </c>
    </row>
    <row r="12" spans="1:6" ht="31.5">
      <c r="A12" s="19">
        <v>205000</v>
      </c>
      <c r="B12" s="20" t="s">
        <v>9</v>
      </c>
      <c r="C12" s="8">
        <f t="shared" si="0"/>
        <v>0</v>
      </c>
      <c r="D12" s="21">
        <v>0</v>
      </c>
      <c r="E12" s="21">
        <v>0</v>
      </c>
      <c r="F12" s="21">
        <v>0</v>
      </c>
    </row>
    <row r="13" spans="1:6" ht="15.75">
      <c r="A13" s="19">
        <v>205100</v>
      </c>
      <c r="B13" s="20" t="s">
        <v>10</v>
      </c>
      <c r="C13" s="8">
        <f t="shared" si="0"/>
        <v>234995</v>
      </c>
      <c r="D13" s="21">
        <v>0</v>
      </c>
      <c r="E13" s="21">
        <v>234995</v>
      </c>
      <c r="F13" s="21">
        <v>0</v>
      </c>
    </row>
    <row r="14" spans="1:6" ht="15.75">
      <c r="A14" s="19">
        <v>205200</v>
      </c>
      <c r="B14" s="20" t="s">
        <v>11</v>
      </c>
      <c r="C14" s="8">
        <f t="shared" si="0"/>
        <v>234995</v>
      </c>
      <c r="D14" s="21">
        <v>0</v>
      </c>
      <c r="E14" s="21">
        <v>234995</v>
      </c>
      <c r="F14" s="21">
        <v>0</v>
      </c>
    </row>
    <row r="15" spans="1:6" ht="31.5">
      <c r="A15" s="19">
        <v>208000</v>
      </c>
      <c r="B15" s="20" t="s">
        <v>12</v>
      </c>
      <c r="C15" s="8">
        <f t="shared" si="0"/>
        <v>1649075</v>
      </c>
      <c r="D15" s="8">
        <f>D16-D17+D18</f>
        <v>-7139225</v>
      </c>
      <c r="E15" s="8">
        <f>E16-E17+E18</f>
        <v>8788300</v>
      </c>
      <c r="F15" s="8">
        <f>F16-F17+F18</f>
        <v>8788300</v>
      </c>
    </row>
    <row r="16" spans="1:10" ht="15.75">
      <c r="A16" s="19">
        <v>208100</v>
      </c>
      <c r="B16" s="20" t="s">
        <v>10</v>
      </c>
      <c r="C16" s="8">
        <f t="shared" si="0"/>
        <v>2867025</v>
      </c>
      <c r="D16" s="21">
        <v>1648107</v>
      </c>
      <c r="E16" s="21">
        <v>1218918</v>
      </c>
      <c r="F16" s="21">
        <v>301075</v>
      </c>
      <c r="G16" s="2"/>
      <c r="H16" s="1"/>
      <c r="I16" s="1"/>
      <c r="J16" s="1"/>
    </row>
    <row r="17" spans="1:6" ht="15.75">
      <c r="A17" s="19">
        <v>208200</v>
      </c>
      <c r="B17" s="20" t="s">
        <v>11</v>
      </c>
      <c r="C17" s="8">
        <f t="shared" si="0"/>
        <v>1217950</v>
      </c>
      <c r="D17" s="21">
        <v>300107</v>
      </c>
      <c r="E17" s="21">
        <v>917843</v>
      </c>
      <c r="F17" s="21">
        <v>0</v>
      </c>
    </row>
    <row r="18" spans="1:6" ht="47.25">
      <c r="A18" s="19">
        <v>208400</v>
      </c>
      <c r="B18" s="20" t="s">
        <v>13</v>
      </c>
      <c r="C18" s="8">
        <f t="shared" si="0"/>
        <v>0</v>
      </c>
      <c r="D18" s="21">
        <f>-6801925-190000-1495300</f>
        <v>-8487225</v>
      </c>
      <c r="E18" s="21">
        <f>6801925+190000+1495300</f>
        <v>8487225</v>
      </c>
      <c r="F18" s="21">
        <f>6801925+190000+1495300</f>
        <v>8487225</v>
      </c>
    </row>
    <row r="19" spans="1:6" ht="15.75">
      <c r="A19" s="19">
        <v>600000</v>
      </c>
      <c r="B19" s="20" t="s">
        <v>14</v>
      </c>
      <c r="C19" s="8">
        <f t="shared" si="0"/>
        <v>1649075</v>
      </c>
      <c r="D19" s="21">
        <f>D20</f>
        <v>-7139225</v>
      </c>
      <c r="E19" s="21">
        <f>E20</f>
        <v>8788300</v>
      </c>
      <c r="F19" s="21">
        <f>F20</f>
        <v>8788300</v>
      </c>
    </row>
    <row r="20" spans="1:6" ht="15.75">
      <c r="A20" s="19">
        <v>602000</v>
      </c>
      <c r="B20" s="20" t="s">
        <v>15</v>
      </c>
      <c r="C20" s="8">
        <f t="shared" si="0"/>
        <v>1649075</v>
      </c>
      <c r="D20" s="8">
        <f>D21-D22+D23</f>
        <v>-7139225</v>
      </c>
      <c r="E20" s="8">
        <f>E21-E22+E23</f>
        <v>8788300</v>
      </c>
      <c r="F20" s="8">
        <f>F21-F22+F23</f>
        <v>8788300</v>
      </c>
    </row>
    <row r="21" spans="1:6" ht="15.75">
      <c r="A21" s="19">
        <v>602100</v>
      </c>
      <c r="B21" s="20" t="s">
        <v>10</v>
      </c>
      <c r="C21" s="8">
        <f t="shared" si="0"/>
        <v>3102020</v>
      </c>
      <c r="D21" s="21">
        <f aca="true" t="shared" si="1" ref="D21:F22">D13+D16</f>
        <v>1648107</v>
      </c>
      <c r="E21" s="21">
        <f t="shared" si="1"/>
        <v>1453913</v>
      </c>
      <c r="F21" s="21">
        <f t="shared" si="1"/>
        <v>301075</v>
      </c>
    </row>
    <row r="22" spans="1:6" ht="15.75">
      <c r="A22" s="19">
        <v>602200</v>
      </c>
      <c r="B22" s="20" t="s">
        <v>11</v>
      </c>
      <c r="C22" s="8">
        <f t="shared" si="0"/>
        <v>1452945</v>
      </c>
      <c r="D22" s="21">
        <f t="shared" si="1"/>
        <v>300107</v>
      </c>
      <c r="E22" s="21">
        <f t="shared" si="1"/>
        <v>1152838</v>
      </c>
      <c r="F22" s="21">
        <f t="shared" si="1"/>
        <v>0</v>
      </c>
    </row>
    <row r="23" spans="1:6" ht="47.25">
      <c r="A23" s="19">
        <v>602400</v>
      </c>
      <c r="B23" s="20" t="s">
        <v>13</v>
      </c>
      <c r="C23" s="8">
        <f t="shared" si="0"/>
        <v>0</v>
      </c>
      <c r="D23" s="21">
        <f>-6801925-190000-1495300</f>
        <v>-8487225</v>
      </c>
      <c r="E23" s="21">
        <f>6801925+190000+1495300</f>
        <v>8487225</v>
      </c>
      <c r="F23" s="21">
        <f>6801925+190000+1495300</f>
        <v>8487225</v>
      </c>
    </row>
    <row r="24" spans="1:6" ht="12.75">
      <c r="A24" s="22"/>
      <c r="B24" s="22"/>
      <c r="C24" s="23"/>
      <c r="D24" s="22"/>
      <c r="E24" s="22"/>
      <c r="F24" s="22"/>
    </row>
    <row r="25" spans="1:6" ht="12.75">
      <c r="A25" s="22"/>
      <c r="B25" s="22"/>
      <c r="C25" s="23"/>
      <c r="D25" s="22"/>
      <c r="E25" s="22"/>
      <c r="F25" s="22"/>
    </row>
    <row r="26" spans="1:6" ht="12.75">
      <c r="A26" s="22"/>
      <c r="B26" s="24"/>
      <c r="C26" s="23"/>
      <c r="D26" s="25"/>
      <c r="E26" s="25"/>
      <c r="F26" s="25"/>
    </row>
    <row r="27" spans="1:6" ht="12.75">
      <c r="A27" s="22"/>
      <c r="B27" s="22"/>
      <c r="C27" s="23"/>
      <c r="D27" s="22"/>
      <c r="E27" s="22"/>
      <c r="F27" s="22"/>
    </row>
    <row r="28" spans="1:6" ht="15.75">
      <c r="A28" s="22"/>
      <c r="B28" s="12" t="s">
        <v>20</v>
      </c>
      <c r="C28" s="13"/>
      <c r="D28" s="26"/>
      <c r="E28" s="26" t="s">
        <v>21</v>
      </c>
      <c r="F28" s="27"/>
    </row>
    <row r="33" spans="4:6" ht="12.75">
      <c r="D33" s="1"/>
      <c r="E33" s="1"/>
      <c r="F33" s="1"/>
    </row>
    <row r="37" ht="12.75">
      <c r="D37" s="1"/>
    </row>
  </sheetData>
  <sheetProtection/>
  <mergeCells count="10">
    <mergeCell ref="D1:F1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User</cp:lastModifiedBy>
  <cp:lastPrinted>2016-12-14T06:53:50Z</cp:lastPrinted>
  <dcterms:created xsi:type="dcterms:W3CDTF">2016-10-11T11:27:42Z</dcterms:created>
  <dcterms:modified xsi:type="dcterms:W3CDTF">2016-12-14T06:54:37Z</dcterms:modified>
  <cp:category/>
  <cp:version/>
  <cp:contentType/>
  <cp:contentStatus/>
</cp:coreProperties>
</file>