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<sst xmlns="http://schemas.openxmlformats.org/spreadsheetml/2006/main" count="67" uniqueCount="56">
  <si>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</si>
  <si>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</si>
  <si>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</si>
  <si>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</si>
  <si>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</si>
  <si>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</si>
  <si>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</si>
  <si>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</si>
  <si>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</si>
  <si>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</si>
  <si>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</si>
  <si>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</si>
  <si>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</si>
  <si>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</si>
  <si>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</si>
  <si>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</si>
  <si>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</si>
  <si>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</si>
  <si>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</si>
  <si>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</si>
  <si>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</si>
  <si>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</si>
  <si>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</si>
  <si>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</si>
  <si>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</si>
  <si>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</si>
  <si>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</si>
  <si>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</si>
  <si>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</si>
  <si>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</si>
  <si>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</si>
  <si>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 xml:space="preserve">фінансування КП "Дергачікомунсервіс" для придбання дверей 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</si>
  <si>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</si>
  <si>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</si>
  <si>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</si>
  <si>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</si>
  <si>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</si>
  <si>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</si>
  <si>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</si>
  <si>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облаштування зони відпочинку по пров.Парковому</t>
  </si>
  <si>
    <t xml:space="preserve">фінансування КП "Дергачікомунсервіс" для придбання комп‘ютерів 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</si>
  <si>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</si>
  <si>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</si>
  <si>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</si>
  <si>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</si>
  <si>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</si>
  <si>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</si>
  <si>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</si>
  <si>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</si>
  <si>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</si>
  <si>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</si>
  <si>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</si>
  <si>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</si>
  <si>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Дергачівська міська рада  капітальний ремонт стадіону Авангард</t>
  </si>
  <si>
    <t>в редакції  рішення  ХХХ  сесії VІІ  скл. від  15.09.2017р.</t>
  </si>
  <si>
    <t>утримання комунальних спортивних споруд (капітальний ремонт комплексу стадіон "Авангард", розташованого за адресою: вул.Сумський шлях,106, м.Дергачі)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</si>
</sst>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1"/>
  <sheetViews>
    <sheetView tabSelected="1" zoomScalePageLayoutView="0" workbookViewId="0" topLeftCell="A31">
      <selection activeCell="I31" sqref="I31"/>
    </sheetView>
  </sheetViews>
  <sheetFormatPr defaultColWidth="9.140625" defaultRowHeight="12.75"/>
  <cols>
    <col min="1" max="1" width="8.421875" style="0" customWidth="1"/>
    <col min="2" max="2" width="35.00390625" style="0" customWidth="1"/>
    <col min="3" max="3" width="29.140625" style="0" customWidth="1"/>
    <col min="4" max="4" width="15.57421875" style="0" customWidth="1"/>
    <col min="5" max="5" width="12.57421875" style="0" customWidth="1"/>
    <col min="6" max="6" width="13.57421875" style="0" customWidth="1"/>
    <col min="7" max="7" width="11.57421875" style="0" customWidth="1"/>
  </cols>
  <sheetData>
    <row r="1" ht="0.75" customHeight="1"/>
    <row r="2" spans="1:7" ht="15" customHeight="1">
      <c r="A2" s="2"/>
      <c r="B2" s="2"/>
      <c r="C2" s="2"/>
      <c r="D2" s="11" t="s">
        <v>20</v>
      </c>
      <c r="E2" s="1"/>
      <c r="F2" s="1"/>
      <c r="G2" s="12"/>
    </row>
    <row r="3" spans="1:7" ht="14.25" customHeight="1">
      <c r="A3" s="2"/>
      <c r="B3" s="2"/>
      <c r="C3" s="2"/>
      <c r="D3" s="13" t="s">
        <v>26</v>
      </c>
      <c r="E3" s="1"/>
      <c r="F3" s="1"/>
      <c r="G3" s="12"/>
    </row>
    <row r="4" spans="1:7" ht="15.75" customHeight="1">
      <c r="A4" s="21"/>
      <c r="B4" s="21"/>
      <c r="C4" s="21"/>
      <c r="D4" s="13" t="s">
        <v>17</v>
      </c>
      <c r="E4" s="1"/>
      <c r="F4" s="1"/>
      <c r="G4" s="12"/>
    </row>
    <row r="5" spans="1:7" ht="14.25" customHeight="1">
      <c r="A5" s="5"/>
      <c r="B5" s="5"/>
      <c r="C5" s="5"/>
      <c r="D5" s="14" t="s">
        <v>54</v>
      </c>
      <c r="E5" s="1"/>
      <c r="F5" s="1"/>
      <c r="G5" s="12"/>
    </row>
    <row r="6" spans="1:8" ht="11.25" customHeight="1">
      <c r="A6" s="5"/>
      <c r="B6" s="5"/>
      <c r="C6" s="5"/>
      <c r="D6" s="10"/>
      <c r="E6" s="14"/>
      <c r="F6" s="1"/>
      <c r="G6" s="1"/>
      <c r="H6" s="12"/>
    </row>
    <row r="7" spans="1:7" ht="33" customHeight="1">
      <c r="A7" s="32" t="s">
        <v>12</v>
      </c>
      <c r="B7" s="33"/>
      <c r="C7" s="33"/>
      <c r="D7" s="33"/>
      <c r="E7" s="33"/>
      <c r="F7" s="33"/>
      <c r="G7" s="33"/>
    </row>
    <row r="8" spans="1:8" ht="12.75" customHeight="1">
      <c r="A8" s="15"/>
      <c r="B8" s="17"/>
      <c r="C8" s="17"/>
      <c r="D8" s="17"/>
      <c r="E8" s="17"/>
      <c r="F8" s="17"/>
      <c r="G8" s="15" t="s">
        <v>3</v>
      </c>
      <c r="H8" s="16"/>
    </row>
    <row r="9" spans="1:8" ht="15">
      <c r="A9" s="23" t="s">
        <v>4</v>
      </c>
      <c r="B9" s="34" t="s">
        <v>5</v>
      </c>
      <c r="C9" s="34" t="s">
        <v>6</v>
      </c>
      <c r="D9" s="34" t="s">
        <v>7</v>
      </c>
      <c r="E9" s="34" t="s">
        <v>8</v>
      </c>
      <c r="F9" s="34" t="s">
        <v>9</v>
      </c>
      <c r="G9" s="23" t="s">
        <v>0</v>
      </c>
      <c r="H9" s="16"/>
    </row>
    <row r="10" spans="1:36" ht="62.25" customHeight="1">
      <c r="A10" s="23" t="s">
        <v>1</v>
      </c>
      <c r="B10" s="34"/>
      <c r="C10" s="34"/>
      <c r="D10" s="34"/>
      <c r="E10" s="34"/>
      <c r="F10" s="34"/>
      <c r="G10" s="23" t="s">
        <v>10</v>
      </c>
      <c r="H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36" customHeight="1">
      <c r="A11" s="24" t="s">
        <v>15</v>
      </c>
      <c r="B11" s="25" t="s">
        <v>11</v>
      </c>
      <c r="C11" s="25" t="s">
        <v>19</v>
      </c>
      <c r="D11" s="26">
        <v>30000</v>
      </c>
      <c r="E11" s="26"/>
      <c r="F11" s="26"/>
      <c r="G11" s="26">
        <f>D11</f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">
      <c r="A12" s="24" t="s">
        <v>15</v>
      </c>
      <c r="B12" s="25" t="s">
        <v>11</v>
      </c>
      <c r="C12" s="25" t="s">
        <v>35</v>
      </c>
      <c r="D12" s="26">
        <v>30000</v>
      </c>
      <c r="E12" s="26"/>
      <c r="F12" s="26"/>
      <c r="G12" s="26">
        <v>30000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>
      <c r="A13" s="26">
        <v>1000</v>
      </c>
      <c r="B13" s="25" t="s">
        <v>23</v>
      </c>
      <c r="C13" s="25"/>
      <c r="D13" s="26">
        <f>D14+D16+D18+D17+D15</f>
        <v>5722517</v>
      </c>
      <c r="E13" s="26">
        <f>E14+E16+E18</f>
        <v>0</v>
      </c>
      <c r="F13" s="26">
        <f>F14+F16+F18</f>
        <v>0</v>
      </c>
      <c r="G13" s="26">
        <f aca="true" t="shared" si="0" ref="G13:G19">D13</f>
        <v>5722517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5.5">
      <c r="A14" s="23">
        <v>1010</v>
      </c>
      <c r="B14" s="27" t="s">
        <v>11</v>
      </c>
      <c r="C14" s="27" t="s">
        <v>14</v>
      </c>
      <c r="D14" s="23">
        <v>4441877</v>
      </c>
      <c r="E14" s="23"/>
      <c r="F14" s="23"/>
      <c r="G14" s="23">
        <f t="shared" si="0"/>
        <v>4441877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">
      <c r="A15" s="23">
        <v>1010</v>
      </c>
      <c r="B15" s="27" t="s">
        <v>11</v>
      </c>
      <c r="C15" s="27" t="s">
        <v>52</v>
      </c>
      <c r="D15" s="23">
        <v>97640</v>
      </c>
      <c r="E15" s="23"/>
      <c r="F15" s="23"/>
      <c r="G15" s="23">
        <v>97640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>
      <c r="A16" s="23">
        <v>1010</v>
      </c>
      <c r="B16" s="27" t="s">
        <v>11</v>
      </c>
      <c r="C16" s="27" t="s">
        <v>33</v>
      </c>
      <c r="D16" s="23">
        <v>550000</v>
      </c>
      <c r="E16" s="23"/>
      <c r="F16" s="23"/>
      <c r="G16" s="23">
        <f t="shared" si="0"/>
        <v>550000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5.5">
      <c r="A17" s="23">
        <v>1020</v>
      </c>
      <c r="B17" s="27" t="s">
        <v>11</v>
      </c>
      <c r="C17" s="27" t="s">
        <v>36</v>
      </c>
      <c r="D17" s="23">
        <v>10000</v>
      </c>
      <c r="E17" s="23"/>
      <c r="F17" s="23"/>
      <c r="G17" s="23">
        <f t="shared" si="0"/>
        <v>10000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>
      <c r="A18" s="23">
        <v>1020</v>
      </c>
      <c r="B18" s="27" t="s">
        <v>22</v>
      </c>
      <c r="C18" s="27" t="s">
        <v>21</v>
      </c>
      <c r="D18" s="23">
        <v>623000</v>
      </c>
      <c r="E18" s="23"/>
      <c r="F18" s="23"/>
      <c r="G18" s="23">
        <f t="shared" si="0"/>
        <v>623000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6">
        <v>6060</v>
      </c>
      <c r="B19" s="25" t="s">
        <v>47</v>
      </c>
      <c r="C19" s="25" t="s">
        <v>16</v>
      </c>
      <c r="D19" s="26">
        <f>D24+D25+D21+D20+D22+D23</f>
        <v>3158715</v>
      </c>
      <c r="E19" s="26">
        <f>E24+E25</f>
        <v>0</v>
      </c>
      <c r="F19" s="26">
        <f>F24+F25</f>
        <v>0</v>
      </c>
      <c r="G19" s="26">
        <f t="shared" si="0"/>
        <v>3158715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6.25" customHeight="1">
      <c r="A20" s="23">
        <v>6060</v>
      </c>
      <c r="B20" s="27" t="s">
        <v>24</v>
      </c>
      <c r="C20" s="27" t="s">
        <v>34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8.25">
      <c r="A21" s="23">
        <v>6060</v>
      </c>
      <c r="B21" s="27" t="s">
        <v>24</v>
      </c>
      <c r="C21" s="27" t="s">
        <v>31</v>
      </c>
      <c r="D21" s="23">
        <v>170000</v>
      </c>
      <c r="E21" s="26"/>
      <c r="F21" s="26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8.25">
      <c r="A22" s="23">
        <v>6060</v>
      </c>
      <c r="B22" s="27" t="s">
        <v>38</v>
      </c>
      <c r="C22" s="27" t="s">
        <v>40</v>
      </c>
      <c r="D22" s="23">
        <v>70000</v>
      </c>
      <c r="E22" s="26"/>
      <c r="F22" s="26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3" customHeight="1">
      <c r="A23" s="23">
        <v>6060</v>
      </c>
      <c r="B23" s="27" t="s">
        <v>38</v>
      </c>
      <c r="C23" s="27" t="s">
        <v>39</v>
      </c>
      <c r="D23" s="23">
        <v>300000</v>
      </c>
      <c r="E23" s="26"/>
      <c r="F23" s="26"/>
      <c r="G23" s="23">
        <v>300000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38.25" customHeight="1">
      <c r="A24" s="23">
        <v>6060</v>
      </c>
      <c r="B24" s="27" t="s">
        <v>24</v>
      </c>
      <c r="C24" s="27" t="s">
        <v>32</v>
      </c>
      <c r="D24" s="23">
        <v>1018715</v>
      </c>
      <c r="E24" s="23"/>
      <c r="F24" s="23"/>
      <c r="G24" s="23">
        <f>D24</f>
        <v>1018715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.5">
      <c r="A25" s="23">
        <v>6060</v>
      </c>
      <c r="B25" s="27" t="s">
        <v>24</v>
      </c>
      <c r="C25" s="27" t="s">
        <v>13</v>
      </c>
      <c r="D25" s="23">
        <v>200000</v>
      </c>
      <c r="E25" s="23"/>
      <c r="F25" s="23"/>
      <c r="G25" s="23">
        <f>D25</f>
        <v>200000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46.5" customHeight="1">
      <c r="A26" s="26">
        <v>6310</v>
      </c>
      <c r="B26" s="25" t="s">
        <v>51</v>
      </c>
      <c r="C26" s="25" t="s">
        <v>46</v>
      </c>
      <c r="D26" s="26">
        <f>D27+D28</f>
        <v>400000</v>
      </c>
      <c r="E26" s="26"/>
      <c r="F26" s="26"/>
      <c r="G26" s="26">
        <f>G27+G28</f>
        <v>400000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54" customHeight="1">
      <c r="A27" s="23">
        <v>6310</v>
      </c>
      <c r="B27" s="27" t="s">
        <v>37</v>
      </c>
      <c r="C27" s="27" t="s">
        <v>41</v>
      </c>
      <c r="D27" s="23">
        <v>400000</v>
      </c>
      <c r="E27" s="23"/>
      <c r="F27" s="23"/>
      <c r="G27" s="23">
        <v>400000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 hidden="1">
      <c r="A28" s="23"/>
      <c r="B28" s="27"/>
      <c r="C28" s="27"/>
      <c r="D28" s="23"/>
      <c r="E28" s="23"/>
      <c r="F28" s="23"/>
      <c r="G28" s="23"/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.5">
      <c r="A29" s="26">
        <v>6021</v>
      </c>
      <c r="B29" s="25" t="s">
        <v>48</v>
      </c>
      <c r="C29" s="25" t="s">
        <v>50</v>
      </c>
      <c r="D29" s="26">
        <f>D30</f>
        <v>30000</v>
      </c>
      <c r="E29" s="23"/>
      <c r="F29" s="23"/>
      <c r="G29" s="26">
        <f>G30</f>
        <v>30000</v>
      </c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3.75">
      <c r="A30" s="23">
        <v>6021</v>
      </c>
      <c r="B30" s="27" t="s">
        <v>48</v>
      </c>
      <c r="C30" s="27" t="s">
        <v>42</v>
      </c>
      <c r="D30" s="23">
        <v>30000</v>
      </c>
      <c r="E30" s="23"/>
      <c r="F30" s="23"/>
      <c r="G30" s="23"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83.25" customHeight="1">
      <c r="A31" s="26">
        <v>5041</v>
      </c>
      <c r="B31" s="25" t="s">
        <v>53</v>
      </c>
      <c r="C31" s="25" t="s">
        <v>55</v>
      </c>
      <c r="D31" s="26">
        <v>1522000</v>
      </c>
      <c r="E31" s="26"/>
      <c r="F31" s="26"/>
      <c r="G31" s="26">
        <v>1522000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39.75" customHeight="1">
      <c r="A32" s="26">
        <v>7420</v>
      </c>
      <c r="B32" s="25" t="s">
        <v>49</v>
      </c>
      <c r="C32" s="25" t="s">
        <v>44</v>
      </c>
      <c r="D32" s="26">
        <v>120000</v>
      </c>
      <c r="E32" s="26"/>
      <c r="F32" s="26"/>
      <c r="G32" s="26">
        <v>120000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4.5" customHeight="1">
      <c r="A33" s="26">
        <v>8800</v>
      </c>
      <c r="B33" s="25" t="s">
        <v>45</v>
      </c>
      <c r="C33" s="25" t="s">
        <v>43</v>
      </c>
      <c r="D33" s="26">
        <v>150000</v>
      </c>
      <c r="E33" s="26"/>
      <c r="F33" s="26"/>
      <c r="G33" s="26">
        <v>150000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33" customHeight="1">
      <c r="A34" s="26">
        <v>6430</v>
      </c>
      <c r="B34" s="25" t="s">
        <v>25</v>
      </c>
      <c r="C34" s="25" t="s">
        <v>18</v>
      </c>
      <c r="D34" s="26">
        <v>20000</v>
      </c>
      <c r="E34" s="26"/>
      <c r="F34" s="26"/>
      <c r="G34" s="26">
        <f>D34</f>
        <v>20000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">
      <c r="A35" s="26"/>
      <c r="B35" s="25" t="s">
        <v>2</v>
      </c>
      <c r="C35" s="25"/>
      <c r="D35" s="26">
        <f>D11+D13+D19+D28+D31+D34+D30+D27+D33+D32</f>
        <v>11153232</v>
      </c>
      <c r="E35" s="26">
        <f>E11+E13+E19+E28+E31+E34</f>
        <v>0</v>
      </c>
      <c r="F35" s="26">
        <f>F11+F13+F19+F28+F31+F34</f>
        <v>0</v>
      </c>
      <c r="G35" s="26">
        <f>G11+G13+G19+G28+G31+G34+G30+G27+G33+G32</f>
        <v>11153232</v>
      </c>
      <c r="H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1.25" customHeight="1">
      <c r="A36" s="28"/>
      <c r="B36" s="29"/>
      <c r="C36" s="29"/>
      <c r="D36" s="28"/>
      <c r="E36" s="28"/>
      <c r="F36" s="28"/>
      <c r="G36" s="28"/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8" ht="14.25" customHeight="1">
      <c r="A37" s="18" t="s">
        <v>28</v>
      </c>
      <c r="B37" s="30"/>
      <c r="C37" s="18"/>
      <c r="D37" s="18"/>
      <c r="E37" s="18"/>
      <c r="F37" s="17"/>
      <c r="G37" s="1"/>
      <c r="H37" s="16"/>
    </row>
    <row r="38" spans="1:7" ht="15.75" customHeight="1">
      <c r="A38" s="31" t="s">
        <v>29</v>
      </c>
      <c r="B38" s="31"/>
      <c r="C38" s="18"/>
      <c r="D38" s="18"/>
      <c r="E38" s="18"/>
      <c r="F38" s="17"/>
      <c r="G38" s="1"/>
    </row>
    <row r="39" spans="1:10" ht="15.75" customHeight="1">
      <c r="A39" s="19" t="s">
        <v>27</v>
      </c>
      <c r="B39" s="30"/>
      <c r="C39" s="16"/>
      <c r="D39" s="20"/>
      <c r="E39" s="16"/>
      <c r="F39" s="18" t="s">
        <v>30</v>
      </c>
      <c r="G39" s="1"/>
      <c r="H39" s="1"/>
      <c r="I39" s="1"/>
      <c r="J39" s="1"/>
    </row>
    <row r="40" spans="1:10" ht="16.5" customHeight="1">
      <c r="A40" s="19"/>
      <c r="B40" s="18"/>
      <c r="C40" s="20"/>
      <c r="D40" s="18"/>
      <c r="E40" s="18"/>
      <c r="F40" s="22"/>
      <c r="G40" s="1"/>
      <c r="H40" s="1"/>
      <c r="I40" s="1"/>
      <c r="J40" s="1"/>
    </row>
    <row r="41" spans="1:7" ht="25.5" customHeight="1">
      <c r="A41" s="3"/>
      <c r="B41" s="6"/>
      <c r="C41" s="6"/>
      <c r="D41" s="6"/>
      <c r="E41" s="6"/>
      <c r="F41" s="6"/>
      <c r="G41" s="6"/>
    </row>
    <row r="42" spans="1:7" ht="12.75">
      <c r="A42" s="4"/>
      <c r="B42" s="7"/>
      <c r="C42" s="7"/>
      <c r="D42" s="7"/>
      <c r="E42" s="7"/>
      <c r="F42" s="7"/>
      <c r="G42" s="7"/>
    </row>
    <row r="43" spans="1:7" ht="12.75">
      <c r="A43" s="2"/>
      <c r="B43" s="6"/>
      <c r="C43" s="6"/>
      <c r="D43" s="6"/>
      <c r="E43" s="6"/>
      <c r="F43" s="6"/>
      <c r="G43" s="6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6"/>
      <c r="C46" s="6"/>
      <c r="D46" s="6"/>
      <c r="E46" s="6"/>
      <c r="F46" s="6"/>
      <c r="G46" s="6"/>
    </row>
    <row r="47" ht="12.75">
      <c r="A47" s="1"/>
    </row>
    <row r="51" ht="12.75">
      <c r="E51" s="1"/>
    </row>
  </sheetData>
  <sheetProtection/>
  <mergeCells count="7">
    <mergeCell ref="A38:B38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2017-09-18T12:02:46Z</cp:lastPrinted>
  <dcterms:created xsi:type="dcterms:W3CDTF">1996-10-08T23:32:33Z</dcterms:created>
  <dcterms:modified xsi:type="dcterms:W3CDTF">2017-09-19T07:42:05Z</dcterms:modified>
  <cp:category/>
  <cp:version/>
  <cp:contentType/>
  <cp:contentStatus/>
</cp:coreProperties>
</file>