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30" windowWidth="19035" windowHeight="1176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P42" i="1" l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</calcChain>
</file>

<file path=xl/sharedStrings.xml><?xml version="1.0" encoding="utf-8"?>
<sst xmlns="http://schemas.openxmlformats.org/spreadsheetml/2006/main" count="112" uniqueCount="101">
  <si>
    <t>Додаток №3</t>
  </si>
  <si>
    <t>РОЗПОДІЛ</t>
  </si>
  <si>
    <t>видатків місцевий на 2016 рік</t>
  </si>
  <si>
    <t>(грн.)</t>
  </si>
  <si>
    <t>Код програмної класифікації видатків та кредитування місцевих бюджетів1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</si>
  <si>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</si>
  <si>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</si>
  <si>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</si>
  <si>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Загальний фонд</t>
  </si>
  <si>
    <t>Всього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</si>
  <si>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</si>
  <si>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</si>
  <si>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</si>
  <si>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</si>
  <si>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</si>
  <si>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</si>
  <si>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бюджет розвитку</t>
  </si>
  <si>
    <t>Разом</t>
  </si>
  <si>
    <t>01</t>
  </si>
  <si>
    <t>Апарат місцевої ради (Управління справами Верховної Ради Автономної Республіки Крим, обласні, Київська та Севастопольська міські ради, районні ради і ради міст обласного та республіканського підпорядкування (для АР Крим), селищні, сільські ради, рай</t>
  </si>
  <si>
    <t>010000</t>
  </si>
  <si>
    <t>Державне управління</t>
  </si>
  <si>
    <t>0111</t>
  </si>
  <si>
    <t>010116</t>
  </si>
  <si>
    <t>Органи місцевого самоврядування</t>
  </si>
  <si>
    <t>070000</t>
  </si>
  <si>
    <t>Освіта</t>
  </si>
  <si>
    <t>0910</t>
  </si>
  <si>
    <t>070101</t>
  </si>
  <si>
    <t>Дошкільні заклади освіти</t>
  </si>
  <si>
    <t>0921</t>
  </si>
  <si>
    <t>070201</t>
  </si>
  <si>
    <t>Загальноосвітні школи (в т. ч. школа-дитячий садок, інтернат при школі), спеціалізовані школи, ліцеї, гімназії, колегіуми</t>
  </si>
  <si>
    <t>0990</t>
  </si>
  <si>
    <t>070807</t>
  </si>
  <si>
    <t>Інші освітні програми</t>
  </si>
  <si>
    <t>090000</t>
  </si>
  <si>
    <t>Соціальний захист та соціальне забезпечення</t>
  </si>
  <si>
    <t>1090</t>
  </si>
  <si>
    <t>090412</t>
  </si>
  <si>
    <t>Інші видатки на соціальний захист населення</t>
  </si>
  <si>
    <t>1050</t>
  </si>
  <si>
    <t>090501</t>
  </si>
  <si>
    <t>Організація та проведення громадських робіт</t>
  </si>
  <si>
    <t>100000</t>
  </si>
  <si>
    <t>Житлово-комунальне господарство</t>
  </si>
  <si>
    <t>0610</t>
  </si>
  <si>
    <t>100102</t>
  </si>
  <si>
    <t>Капітальний ремонт житлового фонду місцевих органів влади</t>
  </si>
  <si>
    <t>0620</t>
  </si>
  <si>
    <t>100203</t>
  </si>
  <si>
    <t>Благоустрій міст, сіл, селищ</t>
  </si>
  <si>
    <t>120000</t>
  </si>
  <si>
    <t>Засоби масової інформації</t>
  </si>
  <si>
    <t>0830</t>
  </si>
  <si>
    <t>120201</t>
  </si>
  <si>
    <t>Періодичні видання (газети та журнали)</t>
  </si>
  <si>
    <t>150000</t>
  </si>
  <si>
    <t>Будівництво</t>
  </si>
  <si>
    <t>0490</t>
  </si>
  <si>
    <t>150101</t>
  </si>
  <si>
    <t>Капітальні вкладення</t>
  </si>
  <si>
    <t>0443</t>
  </si>
  <si>
    <t>150202</t>
  </si>
  <si>
    <t>Розробка схем та проектних рішень масового застосування</t>
  </si>
  <si>
    <t>170000</t>
  </si>
  <si>
    <t>Транспорт, дорожнє господарство, зв`язок, телекомунікації та інформатика</t>
  </si>
  <si>
    <t>0456</t>
  </si>
  <si>
    <t>170703</t>
  </si>
  <si>
    <t>Видатки на проведення робіт, пов`язаних із будівництвом, реконструкцією, ремонтом та утриманням автомобільних доріг</t>
  </si>
  <si>
    <t>180000</t>
  </si>
  <si>
    <t>Інші послуги, пов`язані з економічною діяльністю</t>
  </si>
  <si>
    <t>180109</t>
  </si>
  <si>
    <t>Програма стабілізації та соціально-економічного розвитку територій</t>
  </si>
  <si>
    <t>240000</t>
  </si>
  <si>
    <t>Цільові фонди</t>
  </si>
  <si>
    <t>0540</t>
  </si>
  <si>
    <t>240604</t>
  </si>
  <si>
    <t>Інша діяльність у сфері охорони навколишнього природного середовища</t>
  </si>
  <si>
    <t>0133</t>
  </si>
  <si>
    <t>240900</t>
  </si>
  <si>
    <t>Цільові фонди, утворені Верховною Радою Автономної Республіки Крим, органами місцевого самоврядування і місцевими органами виконавчої влади</t>
  </si>
  <si>
    <t>250000</t>
  </si>
  <si>
    <t>Видатки, не віднесені до основних груп</t>
  </si>
  <si>
    <t>0180</t>
  </si>
  <si>
    <t>250344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</si>
  <si>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</si>
  <si>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250380</t>
  </si>
  <si>
    <t>Інші субвенції</t>
  </si>
  <si>
    <t>250404</t>
  </si>
  <si>
    <t>Інші видатки</t>
  </si>
  <si>
    <t xml:space="preserve"> </t>
  </si>
  <si>
    <t>1 Заповнюється у разі прийняття відповідною місцевою радою рішення про застосування програмно-цільового методу у бюджетному процесі.</t>
  </si>
  <si>
    <t>Структура коду програмної класифікації видатків та кредитування місцевих бюджетів зтверджена наказом Міністерства фінансів України від 02.12.2014 № 1195 (зі змінами).</t>
  </si>
  <si>
    <t>2 Код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методу, затвердженої наказом Міністерства фінансів України від 02.12.2014 № 1195 (зі змінами).</t>
  </si>
  <si>
    <t>3 Код функціональної класифікації видатків та кредитування бюджету, затвердженої наказом Міністерства фінансів України від 14.01.2011 № 11 (зі змінами).</t>
  </si>
  <si>
    <t>до  ріш. V сесії VІІ скл. від 24.12.2015р.</t>
  </si>
  <si>
    <t>"Про міський бюджет на 2016 рік''</t>
  </si>
  <si>
    <t>в ред. ріш.ХVІІсесії VII скл. від 14.12.2016р.</t>
  </si>
  <si>
    <t>Секретар Дергачівської міської ради</t>
  </si>
  <si>
    <t>К.І.Бондаренко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</si>
</sst>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  <font>
      <sz val="9"/>
      <color indexed="8"/>
      <name val="Times New Roman"/>
      <family val="1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5">
    <xf numFmtId="0" fontId="0" fillId="0" borderId="0" xfId="0"/>
    <xf numFmtId="0" fontId="3" fillId="0" borderId="0" xfId="0" applyFont="1"/>
    <xf numFmtId="0" fontId="0" fillId="0" borderId="0" xfId="0" applyFill="1"/>
    <xf numFmtId="0" fontId="0" fillId="0" borderId="0" xfId="0" applyFill="1" applyAlignment="1">
      <alignment horizontal="right"/>
    </xf>
    <xf numFmtId="0" fontId="0" fillId="0" borderId="1" xfId="0" applyFill="1" applyBorder="1" applyAlignment="1">
      <alignment horizontal="center" vertical="center" wrapText="1"/>
    </xf>
    <xf numFmtId="0" fontId="1" fillId="0" borderId="1" xfId="0" quotePrefix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1" fillId="0" borderId="1" xfId="0" quotePrefix="1" applyNumberFormat="1" applyFont="1" applyFill="1" applyBorder="1" applyAlignment="1">
      <alignment vertical="center" wrapText="1"/>
    </xf>
    <xf numFmtId="2" fontId="1" fillId="0" borderId="1" xfId="0" applyNumberFormat="1" applyFont="1" applyFill="1" applyBorder="1" applyAlignment="1">
      <alignment vertical="center" wrapText="1"/>
    </xf>
    <xf numFmtId="0" fontId="0" fillId="0" borderId="1" xfId="0" quotePrefix="1" applyFill="1" applyBorder="1" applyAlignment="1">
      <alignment horizontal="center" vertical="center" wrapText="1"/>
    </xf>
    <xf numFmtId="2" fontId="0" fillId="0" borderId="1" xfId="0" quotePrefix="1" applyNumberFormat="1" applyFill="1" applyBorder="1" applyAlignment="1">
      <alignment horizontal="center" vertical="center" wrapText="1"/>
    </xf>
    <xf numFmtId="2" fontId="0" fillId="0" borderId="1" xfId="0" applyNumberFormat="1" applyFill="1" applyBorder="1" applyAlignment="1">
      <alignment vertical="center" wrapText="1"/>
    </xf>
    <xf numFmtId="0" fontId="6" fillId="0" borderId="0" xfId="1" quotePrefix="1" applyFont="1" applyAlignment="1">
      <alignment vertical="center"/>
    </xf>
    <xf numFmtId="0" fontId="6" fillId="0" borderId="0" xfId="1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left"/>
    </xf>
    <xf numFmtId="0" fontId="8" fillId="0" borderId="0" xfId="0" applyFont="1"/>
    <xf numFmtId="0" fontId="0" fillId="0" borderId="1" xfId="0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0" xfId="1" applyFont="1" applyAlignment="1">
      <alignment horizontal="left" vertic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"/>
  <sheetViews>
    <sheetView tabSelected="1" topLeftCell="D36" workbookViewId="0">
      <selection activeCell="F59" sqref="F59"/>
    </sheetView>
  </sheetViews>
  <sheetFormatPr defaultRowHeight="12.75" x14ac:dyDescent="0.2"/>
  <cols>
    <col min="1" max="2" width="12" customWidth="1"/>
    <col min="3" max="3" width="0.42578125" hidden="1" customWidth="1"/>
    <col min="4" max="4" width="40.7109375" customWidth="1"/>
    <col min="5" max="16" width="11.5703125" customWidth="1"/>
  </cols>
  <sheetData>
    <row r="1" spans="1:16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0" t="s">
        <v>0</v>
      </c>
      <c r="N1" s="20"/>
      <c r="O1" s="20"/>
      <c r="P1" s="2"/>
    </row>
    <row r="2" spans="1:16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1" t="s">
        <v>96</v>
      </c>
      <c r="N2" s="21"/>
      <c r="O2" s="21"/>
      <c r="P2" s="2"/>
    </row>
    <row r="3" spans="1:16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13" t="s">
        <v>97</v>
      </c>
      <c r="N3" s="14"/>
      <c r="O3" s="14"/>
      <c r="P3" s="2"/>
    </row>
    <row r="4" spans="1:16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15" t="s">
        <v>98</v>
      </c>
      <c r="N4" s="16"/>
      <c r="O4" s="16"/>
      <c r="P4" s="2"/>
    </row>
    <row r="5" spans="1:16" x14ac:dyDescent="0.2">
      <c r="A5" s="22" t="s">
        <v>1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</row>
    <row r="6" spans="1:16" x14ac:dyDescent="0.2">
      <c r="A6" s="22" t="s">
        <v>2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</row>
    <row r="7" spans="1:16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3" t="s">
        <v>3</v>
      </c>
    </row>
    <row r="8" spans="1:16" x14ac:dyDescent="0.2">
      <c r="A8" s="24" t="s">
        <v>4</v>
      </c>
      <c r="B8" s="24" t="s">
        <v>5</v>
      </c>
      <c r="C8" s="24" t="s">
        <v>6</v>
      </c>
      <c r="D8" s="19" t="s">
        <v>7</v>
      </c>
      <c r="E8" s="19" t="s">
        <v>8</v>
      </c>
      <c r="F8" s="19"/>
      <c r="G8" s="19"/>
      <c r="H8" s="19"/>
      <c r="I8" s="19"/>
      <c r="J8" s="19" t="s">
        <v>15</v>
      </c>
      <c r="K8" s="19"/>
      <c r="L8" s="19"/>
      <c r="M8" s="19"/>
      <c r="N8" s="19"/>
      <c r="O8" s="19"/>
      <c r="P8" s="19" t="s">
        <v>17</v>
      </c>
    </row>
    <row r="9" spans="1:16" x14ac:dyDescent="0.2">
      <c r="A9" s="19"/>
      <c r="B9" s="19"/>
      <c r="C9" s="19"/>
      <c r="D9" s="19"/>
      <c r="E9" s="19" t="s">
        <v>9</v>
      </c>
      <c r="F9" s="19" t="s">
        <v>10</v>
      </c>
      <c r="G9" s="19" t="s">
        <v>11</v>
      </c>
      <c r="H9" s="19"/>
      <c r="I9" s="19" t="s">
        <v>14</v>
      </c>
      <c r="J9" s="19" t="s">
        <v>9</v>
      </c>
      <c r="K9" s="19" t="s">
        <v>10</v>
      </c>
      <c r="L9" s="19" t="s">
        <v>11</v>
      </c>
      <c r="M9" s="19"/>
      <c r="N9" s="19" t="s">
        <v>14</v>
      </c>
      <c r="O9" s="4" t="s">
        <v>11</v>
      </c>
      <c r="P9" s="19"/>
    </row>
    <row r="10" spans="1:16" x14ac:dyDescent="0.2">
      <c r="A10" s="19"/>
      <c r="B10" s="19"/>
      <c r="C10" s="19"/>
      <c r="D10" s="19"/>
      <c r="E10" s="19"/>
      <c r="F10" s="19"/>
      <c r="G10" s="19" t="s">
        <v>12</v>
      </c>
      <c r="H10" s="19" t="s">
        <v>13</v>
      </c>
      <c r="I10" s="19"/>
      <c r="J10" s="19"/>
      <c r="K10" s="19"/>
      <c r="L10" s="19" t="s">
        <v>12</v>
      </c>
      <c r="M10" s="19" t="s">
        <v>13</v>
      </c>
      <c r="N10" s="19"/>
      <c r="O10" s="19" t="s">
        <v>16</v>
      </c>
      <c r="P10" s="19"/>
    </row>
    <row r="11" spans="1:16" ht="44.25" customHeight="1" x14ac:dyDescent="0.2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</row>
    <row r="12" spans="1:16" x14ac:dyDescent="0.2">
      <c r="A12" s="4">
        <v>1</v>
      </c>
      <c r="B12" s="4">
        <v>2</v>
      </c>
      <c r="C12" s="4">
        <v>3</v>
      </c>
      <c r="D12" s="4">
        <v>4</v>
      </c>
      <c r="E12" s="4">
        <v>5</v>
      </c>
      <c r="F12" s="4">
        <v>6</v>
      </c>
      <c r="G12" s="4">
        <v>7</v>
      </c>
      <c r="H12" s="4">
        <v>8</v>
      </c>
      <c r="I12" s="4">
        <v>9</v>
      </c>
      <c r="J12" s="4">
        <v>10</v>
      </c>
      <c r="K12" s="4">
        <v>11</v>
      </c>
      <c r="L12" s="4">
        <v>12</v>
      </c>
      <c r="M12" s="4">
        <v>13</v>
      </c>
      <c r="N12" s="4">
        <v>14</v>
      </c>
      <c r="O12" s="4">
        <v>15</v>
      </c>
      <c r="P12" s="4">
        <v>16</v>
      </c>
    </row>
    <row r="13" spans="1:16" ht="76.5" x14ac:dyDescent="0.2">
      <c r="A13" s="5" t="s">
        <v>18</v>
      </c>
      <c r="B13" s="6"/>
      <c r="C13" s="7"/>
      <c r="D13" s="8" t="s">
        <v>19</v>
      </c>
      <c r="E13" s="9">
        <v>32178748</v>
      </c>
      <c r="F13" s="9">
        <v>27478748</v>
      </c>
      <c r="G13" s="9">
        <v>9499957</v>
      </c>
      <c r="H13" s="9">
        <v>3182278</v>
      </c>
      <c r="I13" s="9">
        <v>4700000</v>
      </c>
      <c r="J13" s="9">
        <v>11814706</v>
      </c>
      <c r="K13" s="9">
        <v>1370406</v>
      </c>
      <c r="L13" s="9">
        <v>0</v>
      </c>
      <c r="M13" s="9">
        <v>0</v>
      </c>
      <c r="N13" s="9">
        <v>10444300</v>
      </c>
      <c r="O13" s="9">
        <v>10184300</v>
      </c>
      <c r="P13" s="9">
        <f t="shared" ref="P13:P42" si="0">E13+J13</f>
        <v>43993454</v>
      </c>
    </row>
    <row r="14" spans="1:16" x14ac:dyDescent="0.2">
      <c r="A14" s="6"/>
      <c r="B14" s="5" t="s">
        <v>20</v>
      </c>
      <c r="C14" s="7"/>
      <c r="D14" s="9" t="s">
        <v>21</v>
      </c>
      <c r="E14" s="9">
        <v>5035069</v>
      </c>
      <c r="F14" s="9">
        <v>5035069</v>
      </c>
      <c r="G14" s="9">
        <v>2377581</v>
      </c>
      <c r="H14" s="9">
        <v>661529</v>
      </c>
      <c r="I14" s="9">
        <v>0</v>
      </c>
      <c r="J14" s="9">
        <v>132000</v>
      </c>
      <c r="K14" s="9">
        <v>0</v>
      </c>
      <c r="L14" s="9">
        <v>0</v>
      </c>
      <c r="M14" s="9">
        <v>0</v>
      </c>
      <c r="N14" s="9">
        <v>132000</v>
      </c>
      <c r="O14" s="9">
        <v>132000</v>
      </c>
      <c r="P14" s="9">
        <f t="shared" si="0"/>
        <v>5167069</v>
      </c>
    </row>
    <row r="15" spans="1:16" ht="23.25" customHeight="1" x14ac:dyDescent="0.2">
      <c r="A15" s="4"/>
      <c r="B15" s="10" t="s">
        <v>23</v>
      </c>
      <c r="C15" s="11" t="s">
        <v>22</v>
      </c>
      <c r="D15" s="12" t="s">
        <v>24</v>
      </c>
      <c r="E15" s="12">
        <v>5035069</v>
      </c>
      <c r="F15" s="12">
        <v>5035069</v>
      </c>
      <c r="G15" s="12">
        <v>2377581</v>
      </c>
      <c r="H15" s="12">
        <v>661529</v>
      </c>
      <c r="I15" s="12">
        <v>0</v>
      </c>
      <c r="J15" s="12">
        <v>132000</v>
      </c>
      <c r="K15" s="12">
        <v>0</v>
      </c>
      <c r="L15" s="12">
        <v>0</v>
      </c>
      <c r="M15" s="12">
        <v>0</v>
      </c>
      <c r="N15" s="12">
        <v>132000</v>
      </c>
      <c r="O15" s="12">
        <v>132000</v>
      </c>
      <c r="P15" s="12">
        <f t="shared" si="0"/>
        <v>5167069</v>
      </c>
    </row>
    <row r="16" spans="1:16" x14ac:dyDescent="0.2">
      <c r="A16" s="6"/>
      <c r="B16" s="5" t="s">
        <v>25</v>
      </c>
      <c r="C16" s="7"/>
      <c r="D16" s="9" t="s">
        <v>26</v>
      </c>
      <c r="E16" s="9">
        <v>12235769</v>
      </c>
      <c r="F16" s="9">
        <v>12235769</v>
      </c>
      <c r="G16" s="9">
        <v>6732376</v>
      </c>
      <c r="H16" s="9">
        <v>2320749</v>
      </c>
      <c r="I16" s="9">
        <v>0</v>
      </c>
      <c r="J16" s="9">
        <v>5520706</v>
      </c>
      <c r="K16" s="9">
        <v>1003406</v>
      </c>
      <c r="L16" s="9">
        <v>0</v>
      </c>
      <c r="M16" s="9">
        <v>0</v>
      </c>
      <c r="N16" s="9">
        <v>4517300</v>
      </c>
      <c r="O16" s="9">
        <v>4517300</v>
      </c>
      <c r="P16" s="9">
        <f t="shared" si="0"/>
        <v>17756475</v>
      </c>
    </row>
    <row r="17" spans="1:16" ht="19.5" customHeight="1" x14ac:dyDescent="0.2">
      <c r="A17" s="4"/>
      <c r="B17" s="10" t="s">
        <v>28</v>
      </c>
      <c r="C17" s="11" t="s">
        <v>27</v>
      </c>
      <c r="D17" s="12" t="s">
        <v>29</v>
      </c>
      <c r="E17" s="12">
        <v>8264102</v>
      </c>
      <c r="F17" s="12">
        <v>8264102</v>
      </c>
      <c r="G17" s="12">
        <v>4433452</v>
      </c>
      <c r="H17" s="12">
        <v>1673756</v>
      </c>
      <c r="I17" s="12">
        <v>0</v>
      </c>
      <c r="J17" s="12">
        <v>4891846</v>
      </c>
      <c r="K17" s="12">
        <v>791546</v>
      </c>
      <c r="L17" s="12">
        <v>0</v>
      </c>
      <c r="M17" s="12">
        <v>0</v>
      </c>
      <c r="N17" s="12">
        <v>4100300</v>
      </c>
      <c r="O17" s="12">
        <v>4100300</v>
      </c>
      <c r="P17" s="12">
        <f t="shared" si="0"/>
        <v>13155948</v>
      </c>
    </row>
    <row r="18" spans="1:16" ht="30" customHeight="1" x14ac:dyDescent="0.2">
      <c r="A18" s="4"/>
      <c r="B18" s="10" t="s">
        <v>31</v>
      </c>
      <c r="C18" s="11" t="s">
        <v>30</v>
      </c>
      <c r="D18" s="12" t="s">
        <v>32</v>
      </c>
      <c r="E18" s="12">
        <v>3947667</v>
      </c>
      <c r="F18" s="12">
        <v>3947667</v>
      </c>
      <c r="G18" s="12">
        <v>2298924</v>
      </c>
      <c r="H18" s="12">
        <v>646993</v>
      </c>
      <c r="I18" s="12">
        <v>0</v>
      </c>
      <c r="J18" s="12">
        <v>628860</v>
      </c>
      <c r="K18" s="12">
        <v>211860</v>
      </c>
      <c r="L18" s="12">
        <v>0</v>
      </c>
      <c r="M18" s="12">
        <v>0</v>
      </c>
      <c r="N18" s="12">
        <v>417000</v>
      </c>
      <c r="O18" s="12">
        <v>417000</v>
      </c>
      <c r="P18" s="12">
        <f t="shared" si="0"/>
        <v>4576527</v>
      </c>
    </row>
    <row r="19" spans="1:16" ht="21.75" customHeight="1" x14ac:dyDescent="0.2">
      <c r="A19" s="4"/>
      <c r="B19" s="10" t="s">
        <v>34</v>
      </c>
      <c r="C19" s="11" t="s">
        <v>33</v>
      </c>
      <c r="D19" s="12" t="s">
        <v>35</v>
      </c>
      <c r="E19" s="12">
        <v>24000</v>
      </c>
      <c r="F19" s="12">
        <v>24000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f t="shared" si="0"/>
        <v>24000</v>
      </c>
    </row>
    <row r="20" spans="1:16" x14ac:dyDescent="0.2">
      <c r="A20" s="6"/>
      <c r="B20" s="5" t="s">
        <v>36</v>
      </c>
      <c r="C20" s="7"/>
      <c r="D20" s="9" t="s">
        <v>37</v>
      </c>
      <c r="E20" s="9">
        <v>428100</v>
      </c>
      <c r="F20" s="9">
        <v>428100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f t="shared" si="0"/>
        <v>428100</v>
      </c>
    </row>
    <row r="21" spans="1:16" ht="20.25" customHeight="1" x14ac:dyDescent="0.2">
      <c r="A21" s="4"/>
      <c r="B21" s="10" t="s">
        <v>39</v>
      </c>
      <c r="C21" s="11" t="s">
        <v>38</v>
      </c>
      <c r="D21" s="12" t="s">
        <v>40</v>
      </c>
      <c r="E21" s="12">
        <v>390000</v>
      </c>
      <c r="F21" s="12">
        <v>390000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f t="shared" si="0"/>
        <v>390000</v>
      </c>
    </row>
    <row r="22" spans="1:16" ht="19.5" customHeight="1" x14ac:dyDescent="0.2">
      <c r="A22" s="4"/>
      <c r="B22" s="10" t="s">
        <v>42</v>
      </c>
      <c r="C22" s="11" t="s">
        <v>41</v>
      </c>
      <c r="D22" s="12" t="s">
        <v>43</v>
      </c>
      <c r="E22" s="12">
        <v>38100</v>
      </c>
      <c r="F22" s="12">
        <v>38100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f t="shared" si="0"/>
        <v>38100</v>
      </c>
    </row>
    <row r="23" spans="1:16" x14ac:dyDescent="0.2">
      <c r="A23" s="6"/>
      <c r="B23" s="5" t="s">
        <v>44</v>
      </c>
      <c r="C23" s="7"/>
      <c r="D23" s="9" t="s">
        <v>45</v>
      </c>
      <c r="E23" s="9">
        <v>13492910</v>
      </c>
      <c r="F23" s="9">
        <v>8992910</v>
      </c>
      <c r="G23" s="9">
        <v>390000</v>
      </c>
      <c r="H23" s="9">
        <v>200000</v>
      </c>
      <c r="I23" s="9">
        <v>4500000</v>
      </c>
      <c r="J23" s="9">
        <v>4907000</v>
      </c>
      <c r="K23" s="9">
        <v>0</v>
      </c>
      <c r="L23" s="9">
        <v>0</v>
      </c>
      <c r="M23" s="9">
        <v>0</v>
      </c>
      <c r="N23" s="9">
        <v>4907000</v>
      </c>
      <c r="O23" s="9">
        <v>4907000</v>
      </c>
      <c r="P23" s="9">
        <f t="shared" si="0"/>
        <v>18399910</v>
      </c>
    </row>
    <row r="24" spans="1:16" ht="17.25" customHeight="1" x14ac:dyDescent="0.2">
      <c r="A24" s="4"/>
      <c r="B24" s="10" t="s">
        <v>47</v>
      </c>
      <c r="C24" s="11" t="s">
        <v>46</v>
      </c>
      <c r="D24" s="12" t="s">
        <v>48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283000</v>
      </c>
      <c r="K24" s="12">
        <v>0</v>
      </c>
      <c r="L24" s="12">
        <v>0</v>
      </c>
      <c r="M24" s="12">
        <v>0</v>
      </c>
      <c r="N24" s="12">
        <v>283000</v>
      </c>
      <c r="O24" s="12">
        <v>283000</v>
      </c>
      <c r="P24" s="12">
        <f t="shared" si="0"/>
        <v>283000</v>
      </c>
    </row>
    <row r="25" spans="1:16" ht="16.5" customHeight="1" x14ac:dyDescent="0.2">
      <c r="A25" s="4"/>
      <c r="B25" s="10" t="s">
        <v>50</v>
      </c>
      <c r="C25" s="11" t="s">
        <v>49</v>
      </c>
      <c r="D25" s="12" t="s">
        <v>51</v>
      </c>
      <c r="E25" s="12">
        <v>13492910</v>
      </c>
      <c r="F25" s="12">
        <v>8992910</v>
      </c>
      <c r="G25" s="12">
        <v>390000</v>
      </c>
      <c r="H25" s="12">
        <v>200000</v>
      </c>
      <c r="I25" s="12">
        <v>4500000</v>
      </c>
      <c r="J25" s="12">
        <v>4624000</v>
      </c>
      <c r="K25" s="12">
        <v>0</v>
      </c>
      <c r="L25" s="12">
        <v>0</v>
      </c>
      <c r="M25" s="12">
        <v>0</v>
      </c>
      <c r="N25" s="12">
        <v>4624000</v>
      </c>
      <c r="O25" s="12">
        <v>4624000</v>
      </c>
      <c r="P25" s="12">
        <f t="shared" si="0"/>
        <v>18116910</v>
      </c>
    </row>
    <row r="26" spans="1:16" x14ac:dyDescent="0.2">
      <c r="A26" s="6"/>
      <c r="B26" s="5" t="s">
        <v>52</v>
      </c>
      <c r="C26" s="7"/>
      <c r="D26" s="9" t="s">
        <v>53</v>
      </c>
      <c r="E26" s="9">
        <v>75000</v>
      </c>
      <c r="F26" s="9">
        <v>75000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f t="shared" si="0"/>
        <v>75000</v>
      </c>
    </row>
    <row r="27" spans="1:16" ht="18" customHeight="1" x14ac:dyDescent="0.2">
      <c r="A27" s="4"/>
      <c r="B27" s="10" t="s">
        <v>55</v>
      </c>
      <c r="C27" s="11" t="s">
        <v>54</v>
      </c>
      <c r="D27" s="12" t="s">
        <v>56</v>
      </c>
      <c r="E27" s="12">
        <v>75000</v>
      </c>
      <c r="F27" s="12">
        <v>75000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f t="shared" si="0"/>
        <v>75000</v>
      </c>
    </row>
    <row r="28" spans="1:16" x14ac:dyDescent="0.2">
      <c r="A28" s="6"/>
      <c r="B28" s="5" t="s">
        <v>57</v>
      </c>
      <c r="C28" s="7"/>
      <c r="D28" s="9" t="s">
        <v>58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528000</v>
      </c>
      <c r="K28" s="9">
        <v>0</v>
      </c>
      <c r="L28" s="9">
        <v>0</v>
      </c>
      <c r="M28" s="9">
        <v>0</v>
      </c>
      <c r="N28" s="9">
        <v>528000</v>
      </c>
      <c r="O28" s="9">
        <v>528000</v>
      </c>
      <c r="P28" s="9">
        <f t="shared" si="0"/>
        <v>528000</v>
      </c>
    </row>
    <row r="29" spans="1:16" ht="15" customHeight="1" x14ac:dyDescent="0.2">
      <c r="A29" s="4"/>
      <c r="B29" s="10" t="s">
        <v>60</v>
      </c>
      <c r="C29" s="11" t="s">
        <v>59</v>
      </c>
      <c r="D29" s="12" t="s">
        <v>61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505000</v>
      </c>
      <c r="K29" s="12">
        <v>0</v>
      </c>
      <c r="L29" s="12">
        <v>0</v>
      </c>
      <c r="M29" s="12">
        <v>0</v>
      </c>
      <c r="N29" s="12">
        <v>505000</v>
      </c>
      <c r="O29" s="12">
        <v>505000</v>
      </c>
      <c r="P29" s="12">
        <f t="shared" si="0"/>
        <v>505000</v>
      </c>
    </row>
    <row r="30" spans="1:16" ht="18.75" customHeight="1" x14ac:dyDescent="0.2">
      <c r="A30" s="4"/>
      <c r="B30" s="10" t="s">
        <v>63</v>
      </c>
      <c r="C30" s="11" t="s">
        <v>62</v>
      </c>
      <c r="D30" s="12" t="s">
        <v>64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23000</v>
      </c>
      <c r="K30" s="12">
        <v>0</v>
      </c>
      <c r="L30" s="12">
        <v>0</v>
      </c>
      <c r="M30" s="12">
        <v>0</v>
      </c>
      <c r="N30" s="12">
        <v>23000</v>
      </c>
      <c r="O30" s="12">
        <v>23000</v>
      </c>
      <c r="P30" s="12">
        <f t="shared" si="0"/>
        <v>23000</v>
      </c>
    </row>
    <row r="31" spans="1:16" ht="25.5" x14ac:dyDescent="0.2">
      <c r="A31" s="6"/>
      <c r="B31" s="5" t="s">
        <v>65</v>
      </c>
      <c r="C31" s="7"/>
      <c r="D31" s="9" t="s">
        <v>66</v>
      </c>
      <c r="E31" s="9">
        <v>200000</v>
      </c>
      <c r="F31" s="9">
        <v>0</v>
      </c>
      <c r="G31" s="9">
        <v>0</v>
      </c>
      <c r="H31" s="9">
        <v>0</v>
      </c>
      <c r="I31" s="9">
        <v>200000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f t="shared" si="0"/>
        <v>200000</v>
      </c>
    </row>
    <row r="32" spans="1:16" ht="29.25" customHeight="1" x14ac:dyDescent="0.2">
      <c r="A32" s="4"/>
      <c r="B32" s="10" t="s">
        <v>68</v>
      </c>
      <c r="C32" s="11" t="s">
        <v>67</v>
      </c>
      <c r="D32" s="12" t="s">
        <v>69</v>
      </c>
      <c r="E32" s="12">
        <v>200000</v>
      </c>
      <c r="F32" s="12">
        <v>0</v>
      </c>
      <c r="G32" s="12">
        <v>0</v>
      </c>
      <c r="H32" s="12">
        <v>0</v>
      </c>
      <c r="I32" s="12">
        <v>200000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f t="shared" si="0"/>
        <v>200000</v>
      </c>
    </row>
    <row r="33" spans="1:16" ht="18" customHeight="1" x14ac:dyDescent="0.2">
      <c r="A33" s="6"/>
      <c r="B33" s="5" t="s">
        <v>70</v>
      </c>
      <c r="C33" s="7"/>
      <c r="D33" s="9" t="s">
        <v>71</v>
      </c>
      <c r="E33" s="9">
        <v>621900</v>
      </c>
      <c r="F33" s="9">
        <v>621900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f t="shared" si="0"/>
        <v>621900</v>
      </c>
    </row>
    <row r="34" spans="1:16" ht="22.5" customHeight="1" x14ac:dyDescent="0.2">
      <c r="A34" s="4"/>
      <c r="B34" s="10" t="s">
        <v>72</v>
      </c>
      <c r="C34" s="11" t="s">
        <v>59</v>
      </c>
      <c r="D34" s="12" t="s">
        <v>73</v>
      </c>
      <c r="E34" s="12">
        <v>621900</v>
      </c>
      <c r="F34" s="12">
        <v>621900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12">
        <v>0</v>
      </c>
      <c r="P34" s="12">
        <f t="shared" si="0"/>
        <v>621900</v>
      </c>
    </row>
    <row r="35" spans="1:16" x14ac:dyDescent="0.2">
      <c r="A35" s="6"/>
      <c r="B35" s="5" t="s">
        <v>74</v>
      </c>
      <c r="C35" s="7"/>
      <c r="D35" s="9" t="s">
        <v>75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627000</v>
      </c>
      <c r="K35" s="9">
        <v>367000</v>
      </c>
      <c r="L35" s="9">
        <v>0</v>
      </c>
      <c r="M35" s="9">
        <v>0</v>
      </c>
      <c r="N35" s="9">
        <v>260000</v>
      </c>
      <c r="O35" s="9">
        <v>0</v>
      </c>
      <c r="P35" s="9">
        <f t="shared" si="0"/>
        <v>627000</v>
      </c>
    </row>
    <row r="36" spans="1:16" ht="27.75" customHeight="1" x14ac:dyDescent="0.2">
      <c r="A36" s="4"/>
      <c r="B36" s="10" t="s">
        <v>77</v>
      </c>
      <c r="C36" s="11" t="s">
        <v>76</v>
      </c>
      <c r="D36" s="12" t="s">
        <v>78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577000</v>
      </c>
      <c r="K36" s="12">
        <v>367000</v>
      </c>
      <c r="L36" s="12">
        <v>0</v>
      </c>
      <c r="M36" s="12">
        <v>0</v>
      </c>
      <c r="N36" s="12">
        <v>210000</v>
      </c>
      <c r="O36" s="12">
        <v>0</v>
      </c>
      <c r="P36" s="12">
        <f t="shared" si="0"/>
        <v>577000</v>
      </c>
    </row>
    <row r="37" spans="1:16" ht="51" x14ac:dyDescent="0.2">
      <c r="A37" s="4"/>
      <c r="B37" s="10" t="s">
        <v>80</v>
      </c>
      <c r="C37" s="11" t="s">
        <v>79</v>
      </c>
      <c r="D37" s="12" t="s">
        <v>81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50000</v>
      </c>
      <c r="K37" s="12">
        <v>0</v>
      </c>
      <c r="L37" s="12">
        <v>0</v>
      </c>
      <c r="M37" s="12">
        <v>0</v>
      </c>
      <c r="N37" s="12">
        <v>50000</v>
      </c>
      <c r="O37" s="12">
        <v>0</v>
      </c>
      <c r="P37" s="12">
        <f t="shared" si="0"/>
        <v>50000</v>
      </c>
    </row>
    <row r="38" spans="1:16" x14ac:dyDescent="0.2">
      <c r="A38" s="6"/>
      <c r="B38" s="5" t="s">
        <v>82</v>
      </c>
      <c r="C38" s="7"/>
      <c r="D38" s="9" t="s">
        <v>83</v>
      </c>
      <c r="E38" s="9">
        <v>90000</v>
      </c>
      <c r="F38" s="9">
        <v>90000</v>
      </c>
      <c r="G38" s="9">
        <v>0</v>
      </c>
      <c r="H38" s="9">
        <v>0</v>
      </c>
      <c r="I38" s="9">
        <v>0</v>
      </c>
      <c r="J38" s="9">
        <v>100000</v>
      </c>
      <c r="K38" s="9">
        <v>0</v>
      </c>
      <c r="L38" s="9">
        <v>0</v>
      </c>
      <c r="M38" s="9">
        <v>0</v>
      </c>
      <c r="N38" s="9">
        <v>100000</v>
      </c>
      <c r="O38" s="9">
        <v>100000</v>
      </c>
      <c r="P38" s="9">
        <f t="shared" si="0"/>
        <v>190000</v>
      </c>
    </row>
    <row r="39" spans="1:16" ht="37.5" customHeight="1" x14ac:dyDescent="0.2">
      <c r="A39" s="4"/>
      <c r="B39" s="10" t="s">
        <v>85</v>
      </c>
      <c r="C39" s="11" t="s">
        <v>84</v>
      </c>
      <c r="D39" s="12" t="s">
        <v>86</v>
      </c>
      <c r="E39" s="12">
        <v>20000</v>
      </c>
      <c r="F39" s="12">
        <v>20000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2">
        <v>0</v>
      </c>
      <c r="O39" s="12">
        <v>0</v>
      </c>
      <c r="P39" s="12">
        <f t="shared" si="0"/>
        <v>20000</v>
      </c>
    </row>
    <row r="40" spans="1:16" ht="19.5" customHeight="1" x14ac:dyDescent="0.2">
      <c r="A40" s="4"/>
      <c r="B40" s="10" t="s">
        <v>87</v>
      </c>
      <c r="C40" s="11" t="s">
        <v>84</v>
      </c>
      <c r="D40" s="12" t="s">
        <v>88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100000</v>
      </c>
      <c r="K40" s="12">
        <v>0</v>
      </c>
      <c r="L40" s="12">
        <v>0</v>
      </c>
      <c r="M40" s="12">
        <v>0</v>
      </c>
      <c r="N40" s="12">
        <v>100000</v>
      </c>
      <c r="O40" s="12">
        <v>100000</v>
      </c>
      <c r="P40" s="12">
        <f t="shared" si="0"/>
        <v>100000</v>
      </c>
    </row>
    <row r="41" spans="1:16" ht="22.5" customHeight="1" x14ac:dyDescent="0.2">
      <c r="A41" s="4"/>
      <c r="B41" s="10" t="s">
        <v>89</v>
      </c>
      <c r="C41" s="11" t="s">
        <v>79</v>
      </c>
      <c r="D41" s="12" t="s">
        <v>90</v>
      </c>
      <c r="E41" s="12">
        <v>70000</v>
      </c>
      <c r="F41" s="12">
        <v>70000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2">
        <v>0</v>
      </c>
      <c r="P41" s="12">
        <f t="shared" si="0"/>
        <v>70000</v>
      </c>
    </row>
    <row r="42" spans="1:16" x14ac:dyDescent="0.2">
      <c r="A42" s="6"/>
      <c r="B42" s="5" t="s">
        <v>91</v>
      </c>
      <c r="C42" s="7"/>
      <c r="D42" s="9" t="s">
        <v>9</v>
      </c>
      <c r="E42" s="9">
        <v>32178748</v>
      </c>
      <c r="F42" s="9">
        <v>27478748</v>
      </c>
      <c r="G42" s="9">
        <v>9499957</v>
      </c>
      <c r="H42" s="9">
        <v>3182278</v>
      </c>
      <c r="I42" s="9">
        <v>4700000</v>
      </c>
      <c r="J42" s="9">
        <v>11814706</v>
      </c>
      <c r="K42" s="9">
        <v>1370406</v>
      </c>
      <c r="L42" s="9">
        <v>0</v>
      </c>
      <c r="M42" s="9">
        <v>0</v>
      </c>
      <c r="N42" s="9">
        <v>10444300</v>
      </c>
      <c r="O42" s="9">
        <v>10184300</v>
      </c>
      <c r="P42" s="9">
        <f t="shared" si="0"/>
        <v>43993454</v>
      </c>
    </row>
    <row r="43" spans="1:16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</row>
    <row r="44" spans="1:16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1:16" x14ac:dyDescent="0.2">
      <c r="A45" s="2"/>
      <c r="B45" s="17" t="s">
        <v>99</v>
      </c>
      <c r="C45" s="18"/>
      <c r="D45" s="18"/>
      <c r="E45" s="18"/>
      <c r="F45" s="18"/>
      <c r="G45" s="18"/>
      <c r="H45" s="18"/>
      <c r="I45" s="17" t="s">
        <v>100</v>
      </c>
      <c r="J45" s="18"/>
      <c r="K45" s="2"/>
      <c r="L45" s="2"/>
      <c r="M45" s="2"/>
      <c r="N45" s="2"/>
      <c r="O45" s="2"/>
      <c r="P45" s="2"/>
    </row>
    <row r="46" spans="1:16" x14ac:dyDescent="0.2">
      <c r="A46" s="2"/>
      <c r="B46" s="18"/>
      <c r="C46" s="18"/>
      <c r="D46" s="18"/>
      <c r="E46" s="18"/>
      <c r="F46" s="18"/>
      <c r="G46" s="18"/>
      <c r="H46" s="18"/>
      <c r="I46" s="18"/>
      <c r="J46" s="18"/>
      <c r="K46" s="2"/>
      <c r="L46" s="2"/>
      <c r="M46" s="2"/>
      <c r="N46" s="2"/>
      <c r="O46" s="2"/>
      <c r="P46" s="2"/>
    </row>
    <row r="48" spans="1:16" x14ac:dyDescent="0.2">
      <c r="A48" s="1" t="s">
        <v>92</v>
      </c>
    </row>
    <row r="49" spans="1:1" x14ac:dyDescent="0.2">
      <c r="A49" s="1" t="s">
        <v>93</v>
      </c>
    </row>
    <row r="50" spans="1:1" x14ac:dyDescent="0.2">
      <c r="A50" s="1" t="s">
        <v>94</v>
      </c>
    </row>
    <row r="51" spans="1:1" x14ac:dyDescent="0.2">
      <c r="A51" s="1" t="s">
        <v>95</v>
      </c>
    </row>
  </sheetData>
  <mergeCells count="24">
    <mergeCell ref="F9:F11"/>
    <mergeCell ref="G9:H9"/>
    <mergeCell ref="O10:O11"/>
    <mergeCell ref="P8:P11"/>
    <mergeCell ref="G10:G11"/>
    <mergeCell ref="H10:H11"/>
    <mergeCell ref="I9:I11"/>
    <mergeCell ref="J8:O8"/>
    <mergeCell ref="N9:N11"/>
    <mergeCell ref="M1:O1"/>
    <mergeCell ref="M2:O2"/>
    <mergeCell ref="J9:J11"/>
    <mergeCell ref="K9:K11"/>
    <mergeCell ref="L9:M9"/>
    <mergeCell ref="L10:L11"/>
    <mergeCell ref="M10:M11"/>
    <mergeCell ref="A5:P5"/>
    <mergeCell ref="A6:P6"/>
    <mergeCell ref="A8:A11"/>
    <mergeCell ref="B8:B11"/>
    <mergeCell ref="C8:C11"/>
    <mergeCell ref="D8:D11"/>
    <mergeCell ref="E8:I8"/>
    <mergeCell ref="E9:E11"/>
  </mergeCells>
  <pageMargins left="0.196850393700787" right="0.196850393700787" top="0.39370078740157499" bottom="0.196850393700787" header="0" footer="0"/>
  <pageSetup paperSize="9" scale="68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dcterms:created xsi:type="dcterms:W3CDTF">2016-12-15T08:30:48Z</dcterms:created>
  <dcterms:modified xsi:type="dcterms:W3CDTF">2016-12-15T08:51:12Z</dcterms:modified>
</cp:coreProperties>
</file>