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<sst xmlns="http://schemas.openxmlformats.org/spreadsheetml/2006/main" count="37" uniqueCount="35">
  <si>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Комунальне підприємство технічної іневнтаризації "Інвенрос"</t>
  </si>
  <si>
    <t>ПОГОДЖЕНО</t>
  </si>
  <si>
    <t>ЗАТВЕРДЖУЮ</t>
  </si>
  <si>
    <t>Дергачівською міською радою</t>
  </si>
  <si>
    <t>штат у кількості 11,5 одиниць з місячним</t>
  </si>
  <si>
    <t xml:space="preserve">фондом  оплати праці </t>
  </si>
  <si>
    <t>директор                                        Кантемир О.О.</t>
  </si>
  <si>
    <t xml:space="preserve">ШТАТНИЙ РОЗПИС </t>
  </si>
  <si>
    <t>з 01.01.2018</t>
  </si>
  <si>
    <t>№</t>
  </si>
  <si>
    <t>Структурний підрозділ/Посада</t>
  </si>
  <si>
    <t>код за класифікатором професій</t>
  </si>
  <si>
    <t>Кількісь штатних одиниць</t>
  </si>
  <si>
    <t>Посадовий оклад, грн</t>
  </si>
  <si>
    <t>Надбавки (доплати)</t>
  </si>
  <si>
    <t>Місячний фонд заробітної плати, грн</t>
  </si>
  <si>
    <t>%</t>
  </si>
  <si>
    <t>сума, грн</t>
  </si>
  <si>
    <t>адміністративний персонал</t>
  </si>
  <si>
    <t>Директор</t>
  </si>
  <si>
    <t>1210.1</t>
  </si>
  <si>
    <t>Бухгалтер</t>
  </si>
  <si>
    <t>2411.2</t>
  </si>
  <si>
    <t>Економіст</t>
  </si>
  <si>
    <t>2441.2</t>
  </si>
  <si>
    <t>Всього</t>
  </si>
  <si>
    <t>загальновиробничий персонал</t>
  </si>
  <si>
    <t>Оператор комп'ютерного набору</t>
  </si>
  <si>
    <t>Завгосп</t>
  </si>
  <si>
    <t>Прибиральник службових приміщень</t>
  </si>
  <si>
    <t>виробничий персонал</t>
  </si>
  <si>
    <t>Технік з інвентаризації нерухомого майна І-ї категорії</t>
  </si>
  <si>
    <t>Разом по підприємству</t>
  </si>
  <si>
    <t xml:space="preserve">Бухгалтер </t>
  </si>
  <si>
    <t>Приходченко Л.О.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</si>
</sst>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грн.&quot;;[Red]\-#,##0.00\ &quot;грн.&quot;"/>
    <numFmt numFmtId="165" formatCode="0.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17.8515625" style="0" customWidth="1"/>
    <col min="3" max="3" width="11.8515625" style="0" customWidth="1"/>
    <col min="4" max="4" width="11.57421875" style="0" customWidth="1"/>
    <col min="5" max="5" width="13.421875" style="0" customWidth="1"/>
    <col min="8" max="8" width="13.7109375" style="0" customWidth="1"/>
  </cols>
  <sheetData>
    <row r="1" ht="15">
      <c r="D1" s="1" t="s">
        <v>0</v>
      </c>
    </row>
    <row r="3" spans="2:6" ht="15">
      <c r="B3" s="2" t="s">
        <v>1</v>
      </c>
      <c r="F3" s="1" t="s">
        <v>2</v>
      </c>
    </row>
    <row r="4" spans="2:5" ht="15">
      <c r="B4" t="s">
        <v>3</v>
      </c>
      <c r="E4" t="s">
        <v>4</v>
      </c>
    </row>
    <row r="5" spans="5:8" ht="15">
      <c r="E5" t="s">
        <v>5</v>
      </c>
      <c r="G5" s="3"/>
      <c r="H5" s="3">
        <v>65540.6</v>
      </c>
    </row>
    <row r="6" ht="15">
      <c r="E6" t="s">
        <v>6</v>
      </c>
    </row>
    <row r="11" spans="1:5" ht="15">
      <c r="A11" s="4"/>
      <c r="B11" s="1"/>
      <c r="C11" s="23" t="s">
        <v>7</v>
      </c>
      <c r="D11" s="23"/>
      <c r="E11" s="23"/>
    </row>
    <row r="12" spans="1:4" ht="15">
      <c r="A12" s="4"/>
      <c r="D12" s="1" t="s">
        <v>8</v>
      </c>
    </row>
    <row r="13" spans="1:8" ht="15">
      <c r="A13" s="24" t="s">
        <v>9</v>
      </c>
      <c r="B13" s="24" t="s">
        <v>10</v>
      </c>
      <c r="C13" s="24" t="s">
        <v>11</v>
      </c>
      <c r="D13" s="24" t="s">
        <v>12</v>
      </c>
      <c r="E13" s="24" t="s">
        <v>13</v>
      </c>
      <c r="F13" s="24" t="s">
        <v>14</v>
      </c>
      <c r="G13" s="24"/>
      <c r="H13" s="24" t="s">
        <v>15</v>
      </c>
    </row>
    <row r="14" spans="1:8" ht="30">
      <c r="A14" s="24"/>
      <c r="B14" s="24"/>
      <c r="C14" s="24"/>
      <c r="D14" s="24"/>
      <c r="E14" s="24"/>
      <c r="F14" s="5" t="s">
        <v>16</v>
      </c>
      <c r="G14" s="5" t="s">
        <v>17</v>
      </c>
      <c r="H14" s="24"/>
    </row>
    <row r="15" spans="1:8" ht="15">
      <c r="A15" s="25" t="s">
        <v>18</v>
      </c>
      <c r="B15" s="26"/>
      <c r="C15" s="26"/>
      <c r="D15" s="26"/>
      <c r="E15" s="26"/>
      <c r="F15" s="26"/>
      <c r="G15" s="26"/>
      <c r="H15" s="27"/>
    </row>
    <row r="16" spans="1:8" ht="15">
      <c r="A16" s="6">
        <v>1</v>
      </c>
      <c r="B16" s="7" t="s">
        <v>19</v>
      </c>
      <c r="C16" s="7" t="s">
        <v>20</v>
      </c>
      <c r="D16" s="8">
        <v>1</v>
      </c>
      <c r="E16" s="9">
        <v>12800</v>
      </c>
      <c r="F16" s="8"/>
      <c r="G16" s="9"/>
      <c r="H16" s="9">
        <f>E16+G16</f>
        <v>12800</v>
      </c>
    </row>
    <row r="17" spans="1:8" ht="15">
      <c r="A17" s="6">
        <v>2</v>
      </c>
      <c r="B17" s="7" t="s">
        <v>21</v>
      </c>
      <c r="C17" s="7" t="s">
        <v>22</v>
      </c>
      <c r="D17" s="8">
        <v>1</v>
      </c>
      <c r="E17" s="9">
        <v>6912</v>
      </c>
      <c r="F17" s="8"/>
      <c r="G17" s="9"/>
      <c r="H17" s="9">
        <f>E17+G17</f>
        <v>6912</v>
      </c>
    </row>
    <row r="18" spans="1:8" ht="15">
      <c r="A18" s="6">
        <v>3</v>
      </c>
      <c r="B18" s="7" t="s">
        <v>23</v>
      </c>
      <c r="C18" s="7" t="s">
        <v>24</v>
      </c>
      <c r="D18" s="8">
        <v>1</v>
      </c>
      <c r="E18" s="9">
        <v>6912</v>
      </c>
      <c r="F18" s="8"/>
      <c r="G18" s="9"/>
      <c r="H18" s="9">
        <f>E18+G18</f>
        <v>6912</v>
      </c>
    </row>
    <row r="19" spans="1:8" ht="15">
      <c r="A19" s="6"/>
      <c r="B19" s="10" t="s">
        <v>25</v>
      </c>
      <c r="C19" s="7"/>
      <c r="D19" s="11">
        <f>SUM(D16:D18)</f>
        <v>3</v>
      </c>
      <c r="E19" s="12">
        <f>SUM(E16:E18)</f>
        <v>26624</v>
      </c>
      <c r="F19" s="12">
        <v>0</v>
      </c>
      <c r="G19" s="12">
        <f>SUM(G16:G18)</f>
        <v>0</v>
      </c>
      <c r="H19" s="12">
        <f>SUM(H16:H18)</f>
        <v>26624</v>
      </c>
    </row>
    <row r="20" spans="1:8" ht="15">
      <c r="A20" s="25" t="s">
        <v>26</v>
      </c>
      <c r="B20" s="26"/>
      <c r="C20" s="26"/>
      <c r="D20" s="26"/>
      <c r="E20" s="26"/>
      <c r="F20" s="26"/>
      <c r="G20" s="26"/>
      <c r="H20" s="27"/>
    </row>
    <row r="21" spans="1:8" ht="45">
      <c r="A21" s="6">
        <v>4</v>
      </c>
      <c r="B21" s="6" t="s">
        <v>27</v>
      </c>
      <c r="C21" s="13">
        <v>4112</v>
      </c>
      <c r="D21" s="8">
        <v>2</v>
      </c>
      <c r="E21" s="9">
        <v>4608</v>
      </c>
      <c r="F21" s="8"/>
      <c r="G21" s="8"/>
      <c r="H21" s="9">
        <f>D21*E21</f>
        <v>9216</v>
      </c>
    </row>
    <row r="22" spans="1:8" ht="15">
      <c r="A22" s="6">
        <v>5</v>
      </c>
      <c r="B22" s="6" t="s">
        <v>28</v>
      </c>
      <c r="C22" s="13">
        <v>1239</v>
      </c>
      <c r="D22" s="8">
        <v>0.5</v>
      </c>
      <c r="E22" s="9">
        <v>3723</v>
      </c>
      <c r="F22" s="8"/>
      <c r="G22" s="8"/>
      <c r="H22" s="9">
        <f>D22*E22</f>
        <v>1861.5</v>
      </c>
    </row>
    <row r="23" spans="1:8" ht="45">
      <c r="A23" s="6">
        <v>6</v>
      </c>
      <c r="B23" s="6" t="s">
        <v>29</v>
      </c>
      <c r="C23" s="13">
        <v>9132</v>
      </c>
      <c r="D23" s="8">
        <v>0.5</v>
      </c>
      <c r="E23" s="9">
        <v>3723</v>
      </c>
      <c r="F23" s="8"/>
      <c r="G23" s="8"/>
      <c r="H23" s="9">
        <f>D23*E23</f>
        <v>1861.5</v>
      </c>
    </row>
    <row r="24" spans="1:8" ht="15">
      <c r="A24" s="6"/>
      <c r="B24" s="14" t="s">
        <v>25</v>
      </c>
      <c r="C24" s="13"/>
      <c r="D24" s="15">
        <f>SUM(D21:D23)</f>
        <v>3</v>
      </c>
      <c r="E24" s="12">
        <f>SUM(E21:E23)</f>
        <v>12054</v>
      </c>
      <c r="F24" s="12">
        <f>SUM(F21:F23)</f>
        <v>0</v>
      </c>
      <c r="G24" s="12">
        <f>SUM(G21:G23)</f>
        <v>0</v>
      </c>
      <c r="H24" s="12">
        <f>SUM(H21:H23)</f>
        <v>12939</v>
      </c>
    </row>
    <row r="25" spans="1:8" ht="15">
      <c r="A25" s="25" t="s">
        <v>30</v>
      </c>
      <c r="B25" s="26"/>
      <c r="C25" s="26"/>
      <c r="D25" s="26"/>
      <c r="E25" s="26"/>
      <c r="F25" s="26"/>
      <c r="G25" s="26"/>
      <c r="H25" s="27"/>
    </row>
    <row r="26" spans="1:8" ht="60">
      <c r="A26" s="6">
        <v>7</v>
      </c>
      <c r="B26" s="16" t="s">
        <v>31</v>
      </c>
      <c r="C26" s="13">
        <v>3439</v>
      </c>
      <c r="D26" s="17">
        <v>5.5</v>
      </c>
      <c r="E26" s="18">
        <v>4723.2</v>
      </c>
      <c r="F26" s="17"/>
      <c r="G26" s="17"/>
      <c r="H26" s="18">
        <f>D26*E26</f>
        <v>25977.6</v>
      </c>
    </row>
    <row r="27" spans="1:8" ht="15">
      <c r="A27" s="6"/>
      <c r="B27" s="19" t="s">
        <v>25</v>
      </c>
      <c r="C27" s="13"/>
      <c r="D27" s="20">
        <f>SUM(D26)</f>
        <v>5.5</v>
      </c>
      <c r="E27" s="21">
        <f>SUM(E26)</f>
        <v>4723.2</v>
      </c>
      <c r="F27" s="21">
        <f>SUM(F26)</f>
        <v>0</v>
      </c>
      <c r="G27" s="21">
        <f>SUM(G26)</f>
        <v>0</v>
      </c>
      <c r="H27" s="21">
        <f>SUM(H26)</f>
        <v>25977.6</v>
      </c>
    </row>
    <row r="28" spans="1:8" ht="30">
      <c r="A28" s="14"/>
      <c r="B28" s="19" t="s">
        <v>32</v>
      </c>
      <c r="C28" s="10"/>
      <c r="D28" s="22">
        <f>D27+D24+D19</f>
        <v>11.5</v>
      </c>
      <c r="E28" s="12">
        <f>E27+E24+E19</f>
        <v>43401.2</v>
      </c>
      <c r="F28" s="22">
        <f>F27+F24+F19</f>
        <v>0</v>
      </c>
      <c r="G28" s="12">
        <f>G27+G24+G19</f>
        <v>0</v>
      </c>
      <c r="H28" s="12">
        <f>H27+H24+H19</f>
        <v>65540.6</v>
      </c>
    </row>
    <row r="29" ht="15">
      <c r="A29" s="4"/>
    </row>
    <row r="30" ht="15">
      <c r="A30" s="4"/>
    </row>
    <row r="31" spans="1:5" ht="15">
      <c r="A31" s="4"/>
      <c r="B31" t="s">
        <v>33</v>
      </c>
      <c r="E31" t="s">
        <v>34</v>
      </c>
    </row>
    <row r="32" ht="15">
      <c r="A32" s="4"/>
    </row>
    <row r="33" ht="15">
      <c r="A33" s="4"/>
    </row>
  </sheetData>
  <sheetProtection/>
  <mergeCells count="11">
    <mergeCell ref="A25:H25"/>
    <mergeCell ref="F13:G13"/>
    <mergeCell ref="H13:H14"/>
    <mergeCell ref="A15:H15"/>
    <mergeCell ref="A20:H20"/>
    <mergeCell ref="C11:E11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2017-12-01T09:58:55Z</dcterms:created>
  <dcterms:modified xsi:type="dcterms:W3CDTF">2017-12-01T12:05:35Z</dcterms:modified>
  <cp:category/>
  <cp:version/>
  <cp:contentType/>
  <cp:contentStatus/>
</cp:coreProperties>
</file>